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<sst xmlns="http://schemas.openxmlformats.org/spreadsheetml/2006/main" count="220" uniqueCount="126">
  <si>
    <t>АДРЕСНЫЙ ПЕРЕЧЕНЬ ОБЪЕКТОВ</t>
  </si>
  <si>
    <t>Форма собственности</t>
  </si>
  <si>
    <t>всего</t>
  </si>
  <si>
    <t>в том числе по годам</t>
  </si>
  <si>
    <t>Объем финансирования (тыс. руб.)</t>
  </si>
  <si>
    <t>муниципальная</t>
  </si>
  <si>
    <t xml:space="preserve">Приложение 1 </t>
  </si>
  <si>
    <t>к Программе</t>
  </si>
  <si>
    <t xml:space="preserve">КАПИТАЛЬНЫХ ВЛОЖЕНИЙ МУНИЦИПАЛЬНОЙ ПРОГРАММЫ </t>
  </si>
  <si>
    <t>на 2014-2016 годы"</t>
  </si>
  <si>
    <t>ул. Парковая, в районе д.1</t>
  </si>
  <si>
    <t>2014 г.</t>
  </si>
  <si>
    <t>2015 г.</t>
  </si>
  <si>
    <t>2016 г.</t>
  </si>
  <si>
    <t>ул. Школьная, в районе д.д.6/1 и 6/2</t>
  </si>
  <si>
    <t>мкр. Чёрная Речка, в районе д.10 А</t>
  </si>
  <si>
    <t>ул. Молодцова, в районе д.13</t>
  </si>
  <si>
    <t>ул. Молодцова, в районе д.9</t>
  </si>
  <si>
    <t>ул. Молодцова, в районе д.14</t>
  </si>
  <si>
    <t>ул. Ветеранов, в районе д.д. 11 корп. 1 и 11 корп. 2</t>
  </si>
  <si>
    <t>ул. Кленовая, в районе д.3</t>
  </si>
  <si>
    <t>ул. Заречная, в районе д.д. 2,4,6</t>
  </si>
  <si>
    <t>мкр. Чёрная Речка, в районе д. 18</t>
  </si>
  <si>
    <t>мкр. Чёрная Речка, д.8 (придомовая территория)</t>
  </si>
  <si>
    <t>мкр. Чёрная Речка, д.9 (зелёная зона)</t>
  </si>
  <si>
    <t>ул. Пограничная, д.5 (зелёная зона)</t>
  </si>
  <si>
    <t>ул. Ветеранов, д.4 (придомовая территория)</t>
  </si>
  <si>
    <t>ул. Ветеранов, д.3  (зелёная зона и придомовая территория)</t>
  </si>
  <si>
    <t>ул. Заречная, д.6 (придомовая территория)</t>
  </si>
  <si>
    <t>ул. Заречная, д.5 (зелёная зона и придомовая территория)</t>
  </si>
  <si>
    <t>ул. Молодцова, д.16 (зелёная зона и придомовая территория)</t>
  </si>
  <si>
    <t>ул. Молодцова, д.12 (придомовая территория)</t>
  </si>
  <si>
    <t>ул. Молодцова, д.4 (придомовая территория)</t>
  </si>
  <si>
    <t>ул. Молодцова, д.5 (придомовая территория)</t>
  </si>
  <si>
    <t>ул. Молодцова, д.11 (придомовая территория)</t>
  </si>
  <si>
    <t>ул. Ветеранов, д.д. 3,9 (придомовая территория)</t>
  </si>
  <si>
    <t>ул. Ветеранов, 12 (зелёная зона)</t>
  </si>
  <si>
    <t>ул. Школьная, д.5 (придомовая территория)</t>
  </si>
  <si>
    <t>ул. Школьная, д.1 (придомовая территория)</t>
  </si>
  <si>
    <t>ул. Молодёжная , д.д. 6,7 (зелёная зона)</t>
  </si>
  <si>
    <t>ул. Молодцова, д.1 (придомовая территория)</t>
  </si>
  <si>
    <t>ул. Молодцова, д.2 (придомовая территория)</t>
  </si>
  <si>
    <t>ул. Молодцова, д.7 (придомовая территория)</t>
  </si>
  <si>
    <t>ул. Молодцова, д.9 (придомовая территория)</t>
  </si>
  <si>
    <t>ул. Молодцова, д.10 (придомовая территория)</t>
  </si>
  <si>
    <t>ул. Молодцова, д.13 (придомовая территория)</t>
  </si>
  <si>
    <t>мкр. Чёрная Речка,  д.13 (придомовая территория)</t>
  </si>
  <si>
    <t>Автомобильная дорога ул. Молодцова (в районе д.д. 5,11)</t>
  </si>
  <si>
    <t xml:space="preserve">Автомобильная дорога ул. Дмитрия Кожемякина (от Выборгского шоссе до д.9 ул. Молодцова) 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</si>
  <si>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</si>
  <si>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</si>
  <si>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проектно-сметной документации (ПСД)</t>
  </si>
  <si>
    <t xml:space="preserve">Сметная стоимость </t>
  </si>
  <si>
    <t>"Благоустроенный город Сертолово</t>
  </si>
  <si>
    <t>Итого по разделу 1:</t>
  </si>
  <si>
    <t>в ценах, утверждённых в ПСД, тыс. рублей</t>
  </si>
  <si>
    <t>в ценах года начала реализации программы , тыс. рублей</t>
  </si>
  <si>
    <t>Итого по разделу 2:</t>
  </si>
  <si>
    <t>Итого по программе :</t>
  </si>
  <si>
    <t xml:space="preserve">ул. Индустриальная, в районе д.1 </t>
  </si>
  <si>
    <t xml:space="preserve">ул. Парковая, в районе д.1 </t>
  </si>
  <si>
    <t>мкр. Чёрная Речка, в районе д.22</t>
  </si>
  <si>
    <t xml:space="preserve">ул. Школьная, в районе д.д. 6/1,6/2 </t>
  </si>
  <si>
    <t xml:space="preserve">мкр. Чёрная Речка, в районе д.10 А </t>
  </si>
  <si>
    <t>ул. Ветеранов, в районе домов 5, 3а</t>
  </si>
  <si>
    <t>ул. Молодёжная , д.7</t>
  </si>
  <si>
    <t>ул.Молодёжная, д.д. 4,5</t>
  </si>
  <si>
    <t>ул. Молодцова, д.1</t>
  </si>
  <si>
    <t>ул. Центральная, в районе д.10, корп. 2</t>
  </si>
  <si>
    <t>ул. Молодцова, в районе д.15,    корп.2</t>
  </si>
  <si>
    <t>ул. Молодёжная, д. 7</t>
  </si>
  <si>
    <t>2015-2016 гг.</t>
  </si>
  <si>
    <t>Автомобильная дорога ул. Центральная</t>
  </si>
  <si>
    <t>Автомобильная дорога ул. Ларина</t>
  </si>
  <si>
    <t>2014 гг.</t>
  </si>
  <si>
    <t>ул. Ветеранов 3,5 137 278,27 на 2015 г. игровой комплекс</t>
  </si>
  <si>
    <t>1.2.Комплектация дополнительным оборудованием детских  площадок и детских спортивных площадок, в том числе по адресам:</t>
  </si>
  <si>
    <t>1.1.Устройство детских площадок и детских спортивных площадок с установкой игрового и иного оборудования, в том числе по адресам:</t>
  </si>
  <si>
    <t xml:space="preserve">Раздел 2. 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</si>
  <si>
    <t xml:space="preserve">2.1. Устройство пешеходных ограждений, в том числе по адресам: </t>
  </si>
  <si>
    <t>Раздел 1. Благоустройство дворовых территорий города Сертолово</t>
  </si>
  <si>
    <t>мкр. Чёрная Речка, в районе д.13</t>
  </si>
  <si>
    <t>мкр. Чёрная Речка, в районе д.20</t>
  </si>
  <si>
    <t>ул. Сосновая, в районе д.д.2,3</t>
  </si>
  <si>
    <t>1.3. Устройство декоративного ограждения  вокруг детских площадок и газонов, в том числе по адресам:</t>
  </si>
  <si>
    <t>ул. Школьная д.3(придомовая территория)</t>
  </si>
  <si>
    <t>ул. Ветеранов, д.12 (придомовая территория)</t>
  </si>
  <si>
    <t>ул. Ветеранов, д.11/1 (придомовая территория)</t>
  </si>
  <si>
    <t>ул. Ветеранов, д.11/2 (придомовая территория)</t>
  </si>
  <si>
    <t>ул. Ветеранов, д.7 (придомовая территория)</t>
  </si>
  <si>
    <t>ул. Ветеранов, д.3 (придомовая территория)</t>
  </si>
  <si>
    <t>ул. Ветеранов, д.5 (придомовая территория)</t>
  </si>
  <si>
    <t>ул. Молодёжная , д.7 (придомовая территория)</t>
  </si>
  <si>
    <t>ул. Центральная, д.7/1 (придомовая территория)</t>
  </si>
  <si>
    <t>ул. Центральная, д.7/2 (придомовая территория)</t>
  </si>
  <si>
    <t>ул. Молодёжная , д.6 (придомовая территория)</t>
  </si>
  <si>
    <t>ул. Молодёжная , д.1 (придомовая территория)</t>
  </si>
  <si>
    <t>ул. Молодёжная , д.2 (придомовая территория)</t>
  </si>
  <si>
    <t>ул. Молодёжная , д.3 (придомовая территория)</t>
  </si>
  <si>
    <t>ул. Центральная, д.4/1 (придомовая территория)</t>
  </si>
  <si>
    <t>ул. Центральная, д.2 (придомовая территория)</t>
  </si>
  <si>
    <t>ул. Центральная, д.6/1 (придомовая территория)</t>
  </si>
  <si>
    <t>ул. Центральная, д.6/2 (придомовая территория)</t>
  </si>
  <si>
    <t>ул. Центральная, д.10/1 (придомовая территория)</t>
  </si>
  <si>
    <t>ул. Центральная, д.10/2(придомовая территория)</t>
  </si>
  <si>
    <t>ул. Молодцова, д.15/1 (придомовая территория)</t>
  </si>
  <si>
    <t>ул. Молодцова, д.15/2 (придомовая территория)</t>
  </si>
  <si>
    <t>мкр. Чёрная Речка, д.5 (придомовая территория)</t>
  </si>
  <si>
    <t>мкр. Чёрная Речка, д.6 (придомовая территория)</t>
  </si>
  <si>
    <t>ул. Молодцова, д.7/2 (придомовая территория)</t>
  </si>
  <si>
    <t>ул. Ветеранов, д.6 (зелёная зона за домом)</t>
  </si>
  <si>
    <t>ул. Центральная, д.4/2 (придомовая территория)</t>
  </si>
  <si>
    <t>ул. Молодцова, д.6 (придомовая территория)</t>
  </si>
  <si>
    <t>ул. Парковая, д.1 (зелёная зона и придомовая территория)</t>
  </si>
  <si>
    <t>ул. Сосновая, д.д. 2 и 3 (зелёная зона)</t>
  </si>
  <si>
    <t>ул. Ветеранов, д. 3А (придомовая территория)</t>
  </si>
  <si>
    <t xml:space="preserve">                   к постановлению  администрации</t>
  </si>
  <si>
    <t xml:space="preserve">                   МО Сертолово</t>
  </si>
  <si>
    <t xml:space="preserve">                   ПРИЛОЖЕНИЕ № 2 </t>
  </si>
  <si>
    <t xml:space="preserve"> </t>
  </si>
  <si>
    <t>ул. Ветеранов, д.1 (придомовая)</t>
  </si>
  <si>
    <t>мкр. Чёрная Речка, д.12 (зелёная зона)</t>
  </si>
  <si>
    <t xml:space="preserve">ул. Молодёжная , в районе д.7 </t>
  </si>
  <si>
    <t xml:space="preserve">ул. Ветеранов, в районе д.д. 11 корп. 1 и 11 корп. 2 </t>
  </si>
  <si>
    <t xml:space="preserve">ул. Заречная, в районе д.д. 2,4,6 </t>
  </si>
  <si>
    <r>
      <t xml:space="preserve">                   от </t>
    </r>
    <r>
      <rPr>
        <u val="single"/>
        <sz val="12"/>
        <rFont val="Times New Roman"/>
        <family val="1"/>
      </rPr>
      <t>06.05.2014 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214  </t>
    </r>
    <r>
      <rPr>
        <sz val="12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</si>
</sst>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6" fontId="8" fillId="0" borderId="12" xfId="0" applyNumberFormat="1" applyFont="1" applyBorder="1" applyAlignment="1">
      <alignment vertical="center" wrapText="1"/>
    </xf>
    <xf numFmtId="186" fontId="8" fillId="0" borderId="10" xfId="0" applyNumberFormat="1" applyFont="1" applyFill="1" applyBorder="1" applyAlignment="1">
      <alignment horizontal="center" vertical="center" wrapText="1"/>
    </xf>
    <xf numFmtId="186" fontId="8" fillId="0" borderId="15" xfId="0" applyNumberFormat="1" applyFont="1" applyFill="1" applyBorder="1" applyAlignment="1">
      <alignment horizontal="center" vertical="center" wrapText="1"/>
    </xf>
    <xf numFmtId="186" fontId="8" fillId="0" borderId="15" xfId="0" applyNumberFormat="1" applyFont="1" applyFill="1" applyBorder="1" applyAlignment="1">
      <alignment vertical="center" wrapText="1"/>
    </xf>
    <xf numFmtId="186" fontId="8" fillId="0" borderId="10" xfId="0" applyNumberFormat="1" applyFont="1" applyFill="1" applyBorder="1" applyAlignment="1">
      <alignment vertical="center" wrapText="1"/>
    </xf>
    <xf numFmtId="186" fontId="8" fillId="0" borderId="10" xfId="0" applyNumberFormat="1" applyFont="1" applyFill="1" applyBorder="1" applyAlignment="1">
      <alignment horizontal="center" vertical="top" wrapText="1"/>
    </xf>
    <xf numFmtId="186" fontId="8" fillId="0" borderId="12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8" fillId="0" borderId="15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top" wrapText="1"/>
    </xf>
    <xf numFmtId="180" fontId="8" fillId="3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2" fontId="9" fillId="0" borderId="14" xfId="0" applyNumberFormat="1" applyFont="1" applyFill="1" applyBorder="1" applyAlignment="1">
      <alignment horizontal="center" vertical="center" wrapText="1"/>
    </xf>
    <xf numFmtId="180" fontId="7" fillId="35" borderId="10" xfId="0" applyNumberFormat="1" applyFont="1" applyFill="1" applyBorder="1" applyAlignment="1">
      <alignment horizontal="center" vertical="center" wrapText="1"/>
    </xf>
    <xf numFmtId="180" fontId="10" fillId="33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 horizontal="center" vertical="center"/>
    </xf>
    <xf numFmtId="180" fontId="7" fillId="36" borderId="10" xfId="0" applyNumberFormat="1" applyFont="1" applyFill="1" applyBorder="1" applyAlignment="1">
      <alignment horizontal="center" vertical="center" wrapText="1"/>
    </xf>
    <xf numFmtId="180" fontId="8" fillId="36" borderId="10" xfId="0" applyNumberFormat="1" applyFont="1" applyFill="1" applyBorder="1" applyAlignment="1">
      <alignment horizontal="center" vertical="center" wrapText="1"/>
    </xf>
    <xf numFmtId="180" fontId="8" fillId="36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 vertical="center" wrapText="1"/>
    </xf>
    <xf numFmtId="0" fontId="8" fillId="36" borderId="13" xfId="0" applyFont="1" applyFill="1" applyBorder="1" applyAlignment="1">
      <alignment horizontal="left" vertical="center" wrapText="1"/>
    </xf>
    <xf numFmtId="0" fontId="8" fillId="36" borderId="1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left" vertical="center" wrapText="1"/>
    </xf>
    <xf numFmtId="0" fontId="8" fillId="36" borderId="13" xfId="0" applyFont="1" applyFill="1" applyBorder="1" applyAlignment="1">
      <alignment vertical="center" wrapText="1"/>
    </xf>
    <xf numFmtId="0" fontId="8" fillId="36" borderId="17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right" wrapText="1"/>
    </xf>
    <xf numFmtId="0" fontId="11" fillId="0" borderId="1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1" width="4.7109375" style="0" customWidth="1"/>
    <col min="2" max="2" width="42.140625" style="0" customWidth="1"/>
    <col min="3" max="3" width="7.28125" style="0" customWidth="1"/>
    <col min="4" max="4" width="10.28125" style="0" customWidth="1"/>
    <col min="5" max="5" width="7.57421875" style="0" customWidth="1"/>
    <col min="6" max="6" width="10.00390625" style="0" customWidth="1"/>
    <col min="7" max="7" width="13.00390625" style="0" customWidth="1"/>
    <col min="8" max="8" width="12.00390625" style="0" customWidth="1"/>
    <col min="9" max="9" width="11.8515625" style="0" customWidth="1"/>
    <col min="10" max="10" width="12.00390625" style="0" customWidth="1"/>
    <col min="11" max="11" width="9.8515625" style="0" customWidth="1"/>
  </cols>
  <sheetData>
    <row r="1" spans="8:11" ht="15.75">
      <c r="H1" s="106" t="s">
        <v>118</v>
      </c>
      <c r="I1" s="106"/>
      <c r="J1" s="106"/>
      <c r="K1" s="106"/>
    </row>
    <row r="2" spans="8:11" ht="15.75">
      <c r="H2" s="106" t="s">
        <v>116</v>
      </c>
      <c r="I2" s="106"/>
      <c r="J2" s="106"/>
      <c r="K2" s="106"/>
    </row>
    <row r="3" spans="8:11" ht="15.75">
      <c r="H3" s="106" t="s">
        <v>117</v>
      </c>
      <c r="I3" s="106"/>
      <c r="J3" s="106"/>
      <c r="K3" s="106"/>
    </row>
    <row r="4" spans="8:11" ht="19.5" customHeight="1">
      <c r="H4" s="106" t="s">
        <v>125</v>
      </c>
      <c r="I4" s="106"/>
      <c r="J4" s="106"/>
      <c r="K4" s="106"/>
    </row>
    <row r="5" spans="8:16" ht="34.5" customHeight="1">
      <c r="H5" s="91" t="s">
        <v>6</v>
      </c>
      <c r="I5" s="91"/>
      <c r="J5" s="91"/>
      <c r="K5" s="91"/>
      <c r="P5" t="s">
        <v>119</v>
      </c>
    </row>
    <row r="6" spans="8:11" ht="15.75">
      <c r="H6" s="85" t="s">
        <v>7</v>
      </c>
      <c r="I6" s="85"/>
      <c r="J6" s="85"/>
      <c r="K6" s="85"/>
    </row>
    <row r="8" spans="1:11" s="4" customFormat="1" ht="18.75">
      <c r="A8" s="10"/>
      <c r="B8" s="86" t="s">
        <v>0</v>
      </c>
      <c r="C8" s="86"/>
      <c r="D8" s="86"/>
      <c r="E8" s="86"/>
      <c r="F8" s="86"/>
      <c r="G8" s="86"/>
      <c r="H8" s="86"/>
      <c r="I8" s="86"/>
      <c r="J8" s="86"/>
      <c r="K8" s="86"/>
    </row>
    <row r="9" spans="1:15" s="4" customFormat="1" ht="18.75">
      <c r="A9" s="10"/>
      <c r="B9" s="86" t="s">
        <v>8</v>
      </c>
      <c r="C9" s="86"/>
      <c r="D9" s="86"/>
      <c r="E9" s="86"/>
      <c r="F9" s="86"/>
      <c r="G9" s="86"/>
      <c r="H9" s="86"/>
      <c r="I9" s="86"/>
      <c r="J9" s="86"/>
      <c r="K9" s="86"/>
      <c r="O9" s="5"/>
    </row>
    <row r="10" spans="1:15" s="5" customFormat="1" ht="18.75">
      <c r="A10" s="10"/>
      <c r="B10" s="86" t="s">
        <v>53</v>
      </c>
      <c r="C10" s="86"/>
      <c r="D10" s="86"/>
      <c r="E10" s="86"/>
      <c r="F10" s="86"/>
      <c r="G10" s="86"/>
      <c r="H10" s="86"/>
      <c r="I10" s="86"/>
      <c r="J10" s="86"/>
      <c r="K10" s="86"/>
      <c r="O10"/>
    </row>
    <row r="11" spans="1:11" s="5" customFormat="1" ht="15.75" customHeight="1">
      <c r="A11" s="10"/>
      <c r="B11" s="94" t="s">
        <v>9</v>
      </c>
      <c r="C11" s="94"/>
      <c r="D11" s="94"/>
      <c r="E11" s="94"/>
      <c r="F11" s="94"/>
      <c r="G11" s="94"/>
      <c r="H11" s="94"/>
      <c r="I11" s="94"/>
      <c r="J11" s="94"/>
      <c r="K11" s="94"/>
    </row>
    <row r="12" spans="1:11" s="5" customFormat="1" ht="8.2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4" ht="15.75" customHeight="1">
      <c r="A13" s="100" t="s">
        <v>49</v>
      </c>
      <c r="B13" s="90"/>
      <c r="C13" s="84" t="s">
        <v>50</v>
      </c>
      <c r="D13" s="84" t="s">
        <v>51</v>
      </c>
      <c r="E13" s="84" t="s">
        <v>1</v>
      </c>
      <c r="F13" s="84" t="s">
        <v>52</v>
      </c>
      <c r="G13" s="84"/>
      <c r="H13" s="84" t="s">
        <v>4</v>
      </c>
      <c r="I13" s="84"/>
      <c r="J13" s="84"/>
      <c r="K13" s="84"/>
      <c r="L13" s="1"/>
      <c r="M13" s="1"/>
      <c r="N13" s="1"/>
    </row>
    <row r="14" spans="1:14" ht="15.75" customHeight="1">
      <c r="A14" s="90"/>
      <c r="B14" s="90"/>
      <c r="C14" s="90"/>
      <c r="D14" s="90"/>
      <c r="E14" s="90"/>
      <c r="F14" s="84"/>
      <c r="G14" s="84"/>
      <c r="H14" s="84" t="s">
        <v>2</v>
      </c>
      <c r="I14" s="84" t="s">
        <v>3</v>
      </c>
      <c r="J14" s="84"/>
      <c r="K14" s="84"/>
      <c r="L14" s="1"/>
      <c r="M14" s="1"/>
      <c r="N14" s="1"/>
    </row>
    <row r="15" spans="1:14" ht="0.75" customHeight="1">
      <c r="A15" s="90"/>
      <c r="B15" s="90"/>
      <c r="C15" s="90"/>
      <c r="D15" s="90"/>
      <c r="E15" s="90"/>
      <c r="F15" s="84"/>
      <c r="G15" s="84"/>
      <c r="H15" s="84"/>
      <c r="I15" s="84" t="s">
        <v>11</v>
      </c>
      <c r="J15" s="84" t="s">
        <v>12</v>
      </c>
      <c r="K15" s="84" t="s">
        <v>13</v>
      </c>
      <c r="L15" s="1"/>
      <c r="M15" s="1"/>
      <c r="N15" s="1"/>
    </row>
    <row r="16" spans="1:14" ht="65.25" customHeight="1">
      <c r="A16" s="90"/>
      <c r="B16" s="90"/>
      <c r="C16" s="90"/>
      <c r="D16" s="90"/>
      <c r="E16" s="90"/>
      <c r="F16" s="15" t="s">
        <v>55</v>
      </c>
      <c r="G16" s="15" t="s">
        <v>56</v>
      </c>
      <c r="H16" s="84"/>
      <c r="I16" s="84"/>
      <c r="J16" s="84"/>
      <c r="K16" s="84"/>
      <c r="L16" s="1"/>
      <c r="M16" s="1"/>
      <c r="N16" s="1"/>
    </row>
    <row r="17" spans="1:16" ht="15" customHeight="1">
      <c r="A17" s="87">
        <v>1</v>
      </c>
      <c r="B17" s="87"/>
      <c r="C17" s="13">
        <v>2</v>
      </c>
      <c r="D17" s="13">
        <v>3</v>
      </c>
      <c r="E17" s="13">
        <v>4</v>
      </c>
      <c r="F17" s="13">
        <v>5</v>
      </c>
      <c r="G17" s="13">
        <v>6</v>
      </c>
      <c r="H17" s="13">
        <v>7</v>
      </c>
      <c r="I17" s="13">
        <v>8</v>
      </c>
      <c r="J17" s="13">
        <v>9</v>
      </c>
      <c r="K17" s="13">
        <v>10</v>
      </c>
      <c r="L17" s="1"/>
      <c r="M17" s="1"/>
      <c r="N17" s="1"/>
      <c r="P17" s="12"/>
    </row>
    <row r="18" spans="1:14" ht="18" customHeight="1">
      <c r="A18" s="97" t="s">
        <v>80</v>
      </c>
      <c r="B18" s="98"/>
      <c r="C18" s="98"/>
      <c r="D18" s="98"/>
      <c r="E18" s="98"/>
      <c r="F18" s="98"/>
      <c r="G18" s="98"/>
      <c r="H18" s="98"/>
      <c r="I18" s="98"/>
      <c r="J18" s="98"/>
      <c r="K18" s="99"/>
      <c r="L18" s="1"/>
      <c r="M18" s="1"/>
      <c r="N18" s="1"/>
    </row>
    <row r="19" spans="1:14" ht="42.75" customHeight="1">
      <c r="A19" s="92" t="s">
        <v>77</v>
      </c>
      <c r="B19" s="93"/>
      <c r="C19" s="16"/>
      <c r="D19" s="16"/>
      <c r="E19" s="101" t="s">
        <v>5</v>
      </c>
      <c r="F19" s="16"/>
      <c r="G19" s="49">
        <f>G20+G21+G22+G23+G24</f>
        <v>2314.951</v>
      </c>
      <c r="H19" s="49">
        <f>H20+H21+H22+H23+H24</f>
        <v>2314.951</v>
      </c>
      <c r="I19" s="49">
        <f>I20+I21+I22+I23+I24</f>
        <v>528.889</v>
      </c>
      <c r="J19" s="49">
        <f>J20+J21+J22+J23+J24</f>
        <v>1586.151</v>
      </c>
      <c r="K19" s="49">
        <f>K20+K21+K22+K23+K24</f>
        <v>199.9</v>
      </c>
      <c r="L19" s="1"/>
      <c r="M19" s="1"/>
      <c r="N19" s="1"/>
    </row>
    <row r="20" spans="1:14" ht="12.75">
      <c r="A20" s="88" t="s">
        <v>10</v>
      </c>
      <c r="B20" s="89"/>
      <c r="C20" s="17" t="s">
        <v>11</v>
      </c>
      <c r="D20" s="18"/>
      <c r="E20" s="102"/>
      <c r="F20" s="13"/>
      <c r="G20" s="40">
        <v>328.9</v>
      </c>
      <c r="H20" s="40">
        <v>328.9</v>
      </c>
      <c r="I20" s="40">
        <v>328.889</v>
      </c>
      <c r="J20" s="28"/>
      <c r="K20" s="28"/>
      <c r="L20" s="1"/>
      <c r="M20" s="1"/>
      <c r="N20" s="1"/>
    </row>
    <row r="21" spans="1:14" ht="12.75">
      <c r="A21" s="95" t="s">
        <v>15</v>
      </c>
      <c r="B21" s="96"/>
      <c r="C21" s="20" t="s">
        <v>11</v>
      </c>
      <c r="D21" s="21"/>
      <c r="E21" s="102"/>
      <c r="F21" s="13"/>
      <c r="G21" s="42">
        <v>200</v>
      </c>
      <c r="H21" s="42">
        <v>200</v>
      </c>
      <c r="I21" s="42">
        <v>200</v>
      </c>
      <c r="J21" s="30"/>
      <c r="K21" s="31"/>
      <c r="L21" s="1"/>
      <c r="M21" s="1"/>
      <c r="N21" s="1"/>
    </row>
    <row r="22" spans="1:14" ht="16.5" customHeight="1">
      <c r="A22" s="88" t="s">
        <v>21</v>
      </c>
      <c r="B22" s="89"/>
      <c r="C22" s="19" t="s">
        <v>12</v>
      </c>
      <c r="D22" s="14"/>
      <c r="E22" s="102"/>
      <c r="F22" s="13"/>
      <c r="G22" s="41">
        <v>1476.151</v>
      </c>
      <c r="H22" s="41">
        <v>1476.151</v>
      </c>
      <c r="I22" s="41"/>
      <c r="J22" s="41">
        <v>1476.151</v>
      </c>
      <c r="K22" s="32"/>
      <c r="L22" s="1"/>
      <c r="M22" s="1"/>
      <c r="N22" s="1"/>
    </row>
    <row r="23" spans="1:14" ht="15" customHeight="1">
      <c r="A23" s="88" t="s">
        <v>20</v>
      </c>
      <c r="B23" s="89"/>
      <c r="C23" s="20" t="s">
        <v>12</v>
      </c>
      <c r="D23" s="14"/>
      <c r="E23" s="102"/>
      <c r="F23" s="13"/>
      <c r="G23" s="42">
        <v>110</v>
      </c>
      <c r="H23" s="42">
        <v>110</v>
      </c>
      <c r="I23" s="30"/>
      <c r="J23" s="42">
        <v>110</v>
      </c>
      <c r="K23" s="31"/>
      <c r="L23" s="1"/>
      <c r="M23" s="1"/>
      <c r="N23" s="1"/>
    </row>
    <row r="24" spans="1:14" ht="12.75">
      <c r="A24" s="88" t="s">
        <v>14</v>
      </c>
      <c r="B24" s="89"/>
      <c r="C24" s="19" t="s">
        <v>13</v>
      </c>
      <c r="D24" s="14"/>
      <c r="E24" s="103"/>
      <c r="F24" s="13"/>
      <c r="G24" s="41">
        <v>199.9</v>
      </c>
      <c r="H24" s="41">
        <v>199.9</v>
      </c>
      <c r="I24" s="29"/>
      <c r="J24" s="29"/>
      <c r="K24" s="41">
        <v>199.9</v>
      </c>
      <c r="L24" s="1"/>
      <c r="M24" s="1"/>
      <c r="N24" s="1"/>
    </row>
    <row r="25" spans="1:14" ht="42.75" customHeight="1">
      <c r="A25" s="92" t="s">
        <v>76</v>
      </c>
      <c r="B25" s="93"/>
      <c r="C25" s="22"/>
      <c r="D25" s="23"/>
      <c r="E25" s="101" t="s">
        <v>5</v>
      </c>
      <c r="F25" s="13"/>
      <c r="G25" s="49">
        <f>G41+G40+G39+G38+G37+G36+G35+G34+G33+G32+G31+G30+G29+G28+G27+G26</f>
        <v>3589.823</v>
      </c>
      <c r="H25" s="49">
        <f>H41+H40+H39+H38+H37+H36+H35+H34+H33+H32+H31+H30+H29+H28+H27+H26</f>
        <v>3589.823</v>
      </c>
      <c r="I25" s="49">
        <f>I41+I40+I39+I38+I37+I36+I35+I34+I33+I32+I31+I30+I29+I28+I27+I26</f>
        <v>3589.8069999999993</v>
      </c>
      <c r="J25" s="49">
        <f>J41+J40+J39+J38+J37+J36+J35+J34+J33+J32+J31+J30+J29+J28+J27+J26</f>
        <v>0</v>
      </c>
      <c r="K25" s="49">
        <f>K41+K40+K39+K38+K37+K36+K35+K34+K33+K32+K31+K30+K29+K28+K27+K26</f>
        <v>0</v>
      </c>
      <c r="L25" s="1"/>
      <c r="M25" s="1"/>
      <c r="N25" s="1"/>
    </row>
    <row r="26" spans="1:14" ht="15" customHeight="1">
      <c r="A26" s="88" t="s">
        <v>81</v>
      </c>
      <c r="B26" s="89"/>
      <c r="C26" s="19" t="s">
        <v>11</v>
      </c>
      <c r="D26" s="23"/>
      <c r="E26" s="102"/>
      <c r="F26" s="13"/>
      <c r="G26" s="60">
        <v>312.5</v>
      </c>
      <c r="H26" s="60">
        <v>312.5</v>
      </c>
      <c r="I26" s="60">
        <v>312.5</v>
      </c>
      <c r="J26" s="59"/>
      <c r="K26" s="59"/>
      <c r="L26" s="1"/>
      <c r="M26" s="1"/>
      <c r="N26" s="1"/>
    </row>
    <row r="27" spans="1:14" ht="12.75" customHeight="1">
      <c r="A27" s="88" t="s">
        <v>22</v>
      </c>
      <c r="B27" s="89"/>
      <c r="C27" s="19" t="s">
        <v>11</v>
      </c>
      <c r="D27" s="14"/>
      <c r="E27" s="102"/>
      <c r="F27" s="13"/>
      <c r="G27" s="41">
        <v>324.127</v>
      </c>
      <c r="H27" s="41">
        <v>324.127</v>
      </c>
      <c r="I27" s="41">
        <v>324.127</v>
      </c>
      <c r="J27" s="29"/>
      <c r="K27" s="32"/>
      <c r="L27" s="1"/>
      <c r="M27" s="1"/>
      <c r="N27" s="1"/>
    </row>
    <row r="28" spans="1:14" ht="14.25" customHeight="1">
      <c r="A28" s="88" t="s">
        <v>82</v>
      </c>
      <c r="B28" s="89"/>
      <c r="C28" s="19" t="s">
        <v>11</v>
      </c>
      <c r="D28" s="23"/>
      <c r="E28" s="102"/>
      <c r="F28" s="13"/>
      <c r="G28" s="60">
        <v>290.7</v>
      </c>
      <c r="H28" s="60">
        <v>290.7</v>
      </c>
      <c r="I28" s="60">
        <v>290.7</v>
      </c>
      <c r="J28" s="59"/>
      <c r="K28" s="59"/>
      <c r="L28" s="1"/>
      <c r="M28" s="1"/>
      <c r="N28" s="1"/>
    </row>
    <row r="29" spans="1:16" ht="16.5" customHeight="1">
      <c r="A29" s="88" t="s">
        <v>19</v>
      </c>
      <c r="B29" s="89"/>
      <c r="C29" s="19" t="s">
        <v>11</v>
      </c>
      <c r="D29" s="14"/>
      <c r="E29" s="102"/>
      <c r="F29" s="13"/>
      <c r="G29" s="41">
        <v>149</v>
      </c>
      <c r="H29" s="41">
        <v>149</v>
      </c>
      <c r="I29" s="41">
        <v>148.995</v>
      </c>
      <c r="J29" s="29"/>
      <c r="K29" s="32"/>
      <c r="L29" s="1"/>
      <c r="M29" s="1"/>
      <c r="N29" s="1"/>
      <c r="P29" s="5" t="s">
        <v>75</v>
      </c>
    </row>
    <row r="30" spans="1:14" ht="15" customHeight="1">
      <c r="A30" s="88" t="s">
        <v>64</v>
      </c>
      <c r="B30" s="89"/>
      <c r="C30" s="19" t="s">
        <v>11</v>
      </c>
      <c r="D30" s="14"/>
      <c r="E30" s="102"/>
      <c r="F30" s="13"/>
      <c r="G30" s="41">
        <v>32.5</v>
      </c>
      <c r="H30" s="41">
        <v>32.5</v>
      </c>
      <c r="I30" s="41">
        <v>32.5</v>
      </c>
      <c r="J30" s="29"/>
      <c r="K30" s="32"/>
      <c r="L30" s="1"/>
      <c r="M30" s="1"/>
      <c r="N30" s="1"/>
    </row>
    <row r="31" spans="1:14" ht="15.75" customHeight="1">
      <c r="A31" s="88" t="s">
        <v>21</v>
      </c>
      <c r="B31" s="89"/>
      <c r="C31" s="19" t="s">
        <v>11</v>
      </c>
      <c r="D31" s="14"/>
      <c r="E31" s="102"/>
      <c r="F31" s="13"/>
      <c r="G31" s="41">
        <v>136.662</v>
      </c>
      <c r="H31" s="41">
        <v>136.662</v>
      </c>
      <c r="I31" s="41">
        <v>136.662</v>
      </c>
      <c r="J31" s="41"/>
      <c r="K31" s="32"/>
      <c r="L31" s="1"/>
      <c r="M31" s="1"/>
      <c r="N31" s="1"/>
    </row>
    <row r="32" spans="1:14" ht="14.25" customHeight="1">
      <c r="A32" s="88" t="s">
        <v>65</v>
      </c>
      <c r="B32" s="89"/>
      <c r="C32" s="19" t="s">
        <v>11</v>
      </c>
      <c r="D32" s="14"/>
      <c r="E32" s="102"/>
      <c r="F32" s="13"/>
      <c r="G32" s="41">
        <v>61.016</v>
      </c>
      <c r="H32" s="41">
        <v>61.016</v>
      </c>
      <c r="I32" s="41">
        <v>61.016</v>
      </c>
      <c r="J32" s="29"/>
      <c r="K32" s="32"/>
      <c r="L32" s="1"/>
      <c r="M32" s="1"/>
      <c r="N32" s="1"/>
    </row>
    <row r="33" spans="1:14" ht="16.5" customHeight="1">
      <c r="A33" s="88" t="s">
        <v>66</v>
      </c>
      <c r="B33" s="89"/>
      <c r="C33" s="19" t="s">
        <v>11</v>
      </c>
      <c r="D33" s="14"/>
      <c r="E33" s="102"/>
      <c r="F33" s="13"/>
      <c r="G33" s="41">
        <v>1681.8</v>
      </c>
      <c r="H33" s="41">
        <v>1681.8</v>
      </c>
      <c r="I33" s="41">
        <v>1681.8</v>
      </c>
      <c r="J33" s="29"/>
      <c r="K33" s="32"/>
      <c r="L33" s="1"/>
      <c r="M33" s="1"/>
      <c r="N33" s="1"/>
    </row>
    <row r="34" spans="1:14" ht="15.75" customHeight="1">
      <c r="A34" s="88" t="s">
        <v>16</v>
      </c>
      <c r="B34" s="89"/>
      <c r="C34" s="19" t="s">
        <v>11</v>
      </c>
      <c r="D34" s="14"/>
      <c r="E34" s="102"/>
      <c r="F34" s="13"/>
      <c r="G34" s="41">
        <v>27.2</v>
      </c>
      <c r="H34" s="41">
        <v>27.2</v>
      </c>
      <c r="I34" s="41">
        <v>27.2</v>
      </c>
      <c r="J34" s="29"/>
      <c r="K34" s="32"/>
      <c r="L34" s="1"/>
      <c r="M34" s="1"/>
      <c r="N34" s="1"/>
    </row>
    <row r="35" spans="1:14" ht="17.25" customHeight="1">
      <c r="A35" s="88" t="s">
        <v>17</v>
      </c>
      <c r="B35" s="89"/>
      <c r="C35" s="19" t="s">
        <v>11</v>
      </c>
      <c r="D35" s="14"/>
      <c r="E35" s="102"/>
      <c r="F35" s="13"/>
      <c r="G35" s="41">
        <v>36.42</v>
      </c>
      <c r="H35" s="41">
        <v>36.42</v>
      </c>
      <c r="I35" s="41">
        <v>36.42</v>
      </c>
      <c r="J35" s="29"/>
      <c r="K35" s="32"/>
      <c r="L35" s="1"/>
      <c r="M35" s="1"/>
      <c r="N35" s="1"/>
    </row>
    <row r="36" spans="1:14" ht="15.75" customHeight="1">
      <c r="A36" s="88" t="s">
        <v>67</v>
      </c>
      <c r="B36" s="89"/>
      <c r="C36" s="19" t="s">
        <v>11</v>
      </c>
      <c r="D36" s="14"/>
      <c r="E36" s="102"/>
      <c r="F36" s="13"/>
      <c r="G36" s="41">
        <v>5.334</v>
      </c>
      <c r="H36" s="41">
        <v>5.334</v>
      </c>
      <c r="I36" s="41">
        <v>5.334</v>
      </c>
      <c r="J36" s="29"/>
      <c r="K36" s="32"/>
      <c r="L36" s="1"/>
      <c r="M36" s="1"/>
      <c r="N36" s="1"/>
    </row>
    <row r="37" spans="1:14" ht="14.25" customHeight="1">
      <c r="A37" s="88" t="s">
        <v>18</v>
      </c>
      <c r="B37" s="89"/>
      <c r="C37" s="19" t="s">
        <v>11</v>
      </c>
      <c r="D37" s="14"/>
      <c r="E37" s="102"/>
      <c r="F37" s="13"/>
      <c r="G37" s="41">
        <v>6.734</v>
      </c>
      <c r="H37" s="41">
        <v>6.734</v>
      </c>
      <c r="I37" s="41">
        <v>6.733</v>
      </c>
      <c r="J37" s="29"/>
      <c r="K37" s="32"/>
      <c r="L37" s="1"/>
      <c r="M37" s="1"/>
      <c r="N37" s="1"/>
    </row>
    <row r="38" spans="1:14" ht="15" customHeight="1">
      <c r="A38" s="88" t="s">
        <v>69</v>
      </c>
      <c r="B38" s="89"/>
      <c r="C38" s="19" t="s">
        <v>11</v>
      </c>
      <c r="D38" s="14"/>
      <c r="E38" s="102"/>
      <c r="F38" s="13"/>
      <c r="G38" s="41">
        <v>39.58</v>
      </c>
      <c r="H38" s="41">
        <v>39.58</v>
      </c>
      <c r="I38" s="41">
        <v>39.57</v>
      </c>
      <c r="J38" s="29"/>
      <c r="K38" s="32"/>
      <c r="L38" s="1"/>
      <c r="M38" s="1"/>
      <c r="N38" s="1"/>
    </row>
    <row r="39" spans="1:14" ht="15" customHeight="1">
      <c r="A39" s="88" t="s">
        <v>83</v>
      </c>
      <c r="B39" s="89"/>
      <c r="C39" s="19" t="s">
        <v>11</v>
      </c>
      <c r="D39" s="14"/>
      <c r="E39" s="102"/>
      <c r="F39" s="13"/>
      <c r="G39" s="41">
        <v>477</v>
      </c>
      <c r="H39" s="41">
        <v>477</v>
      </c>
      <c r="I39" s="41">
        <v>477</v>
      </c>
      <c r="J39" s="29"/>
      <c r="K39" s="32"/>
      <c r="L39" s="1"/>
      <c r="M39" s="1"/>
      <c r="N39" s="1"/>
    </row>
    <row r="40" spans="1:14" ht="14.25" customHeight="1">
      <c r="A40" s="88" t="s">
        <v>68</v>
      </c>
      <c r="B40" s="89"/>
      <c r="C40" s="19" t="s">
        <v>11</v>
      </c>
      <c r="D40" s="14"/>
      <c r="E40" s="102"/>
      <c r="F40" s="13"/>
      <c r="G40" s="43">
        <v>5.3</v>
      </c>
      <c r="H40" s="43">
        <v>5.3</v>
      </c>
      <c r="I40" s="43">
        <v>5.3</v>
      </c>
      <c r="J40" s="29"/>
      <c r="K40" s="32"/>
      <c r="L40" s="1"/>
      <c r="M40" s="1"/>
      <c r="N40" s="1"/>
    </row>
    <row r="41" spans="1:14" ht="15" customHeight="1">
      <c r="A41" s="104" t="s">
        <v>70</v>
      </c>
      <c r="B41" s="105"/>
      <c r="C41" s="20" t="s">
        <v>11</v>
      </c>
      <c r="D41" s="21"/>
      <c r="E41" s="103"/>
      <c r="F41" s="13"/>
      <c r="G41" s="42">
        <v>3.95</v>
      </c>
      <c r="H41" s="42">
        <v>3.95</v>
      </c>
      <c r="I41" s="42">
        <v>3.95</v>
      </c>
      <c r="J41" s="30"/>
      <c r="K41" s="31"/>
      <c r="L41" s="1"/>
      <c r="M41" s="1"/>
      <c r="N41" s="1"/>
    </row>
    <row r="42" spans="1:14" ht="33.75" customHeight="1">
      <c r="A42" s="92" t="s">
        <v>84</v>
      </c>
      <c r="B42" s="93"/>
      <c r="C42" s="35"/>
      <c r="D42" s="35"/>
      <c r="E42" s="78" t="s">
        <v>5</v>
      </c>
      <c r="F42" s="35"/>
      <c r="G42" s="49">
        <f>H42</f>
        <v>5323.965999999999</v>
      </c>
      <c r="H42" s="49">
        <f>I42+J42+K42</f>
        <v>5323.965999999999</v>
      </c>
      <c r="I42" s="49">
        <f>I43+I44+I45+I46+I47+I48+I49+I50+I51+I52+I53+I55+I56+I57+I58+I59+I60+I61+I62+I63+I64+I65+I66+I67+I68+I69+I70+I71+I72+I73+I74+I75+I76+I77+I78+I79+I80+I81+I82+I83+I84+I85+I87+I88+I89+I54+I90+I91+I92+I93+I94+I95+I86</f>
        <v>4502.7</v>
      </c>
      <c r="J42" s="49">
        <v>586.5</v>
      </c>
      <c r="K42" s="49">
        <f>K104+K105+K106+K107+K108</f>
        <v>234.766</v>
      </c>
      <c r="L42" s="1"/>
      <c r="M42" s="1"/>
      <c r="N42" s="1"/>
    </row>
    <row r="43" spans="1:14" ht="13.5" customHeight="1">
      <c r="A43" s="83" t="s">
        <v>59</v>
      </c>
      <c r="B43" s="83"/>
      <c r="C43" s="46" t="s">
        <v>11</v>
      </c>
      <c r="D43" s="24"/>
      <c r="E43" s="79"/>
      <c r="F43" s="27"/>
      <c r="G43" s="61">
        <v>39.4</v>
      </c>
      <c r="H43" s="61">
        <v>39.4</v>
      </c>
      <c r="I43" s="61">
        <v>39.4</v>
      </c>
      <c r="J43" s="34"/>
      <c r="K43" s="34"/>
      <c r="L43" s="1"/>
      <c r="M43" s="1"/>
      <c r="N43" s="1"/>
    </row>
    <row r="44" spans="1:14" ht="13.5" customHeight="1">
      <c r="A44" s="83" t="s">
        <v>60</v>
      </c>
      <c r="B44" s="83"/>
      <c r="C44" s="46" t="s">
        <v>11</v>
      </c>
      <c r="D44" s="24"/>
      <c r="E44" s="79"/>
      <c r="F44" s="27"/>
      <c r="G44" s="61">
        <v>32.9</v>
      </c>
      <c r="H44" s="61">
        <v>32.9</v>
      </c>
      <c r="I44" s="61">
        <v>32.9</v>
      </c>
      <c r="J44" s="33"/>
      <c r="K44" s="33"/>
      <c r="L44" s="1"/>
      <c r="M44" s="1"/>
      <c r="N44" s="1"/>
    </row>
    <row r="45" spans="1:14" ht="12" customHeight="1">
      <c r="A45" s="83" t="s">
        <v>61</v>
      </c>
      <c r="B45" s="83"/>
      <c r="C45" s="46" t="s">
        <v>11</v>
      </c>
      <c r="D45" s="24"/>
      <c r="E45" s="79"/>
      <c r="F45" s="27"/>
      <c r="G45" s="61">
        <v>27.6</v>
      </c>
      <c r="H45" s="61">
        <v>27.6</v>
      </c>
      <c r="I45" s="61">
        <v>27.6</v>
      </c>
      <c r="J45" s="33"/>
      <c r="K45" s="33"/>
      <c r="L45" s="1"/>
      <c r="M45" s="1"/>
      <c r="N45" s="1"/>
    </row>
    <row r="46" spans="1:14" ht="12.75" customHeight="1">
      <c r="A46" s="83" t="s">
        <v>63</v>
      </c>
      <c r="B46" s="83"/>
      <c r="C46" s="46" t="s">
        <v>11</v>
      </c>
      <c r="D46" s="24"/>
      <c r="E46" s="79"/>
      <c r="F46" s="27"/>
      <c r="G46" s="61">
        <v>21.2</v>
      </c>
      <c r="H46" s="61">
        <v>21.2</v>
      </c>
      <c r="I46" s="61">
        <v>21.2</v>
      </c>
      <c r="J46" s="33"/>
      <c r="K46" s="44"/>
      <c r="L46" s="1"/>
      <c r="M46" s="1"/>
      <c r="N46" s="1"/>
    </row>
    <row r="47" spans="1:14" ht="12.75" customHeight="1">
      <c r="A47" s="63" t="s">
        <v>107</v>
      </c>
      <c r="B47" s="64"/>
      <c r="C47" s="46" t="s">
        <v>11</v>
      </c>
      <c r="D47" s="24"/>
      <c r="E47" s="79"/>
      <c r="F47" s="27"/>
      <c r="G47" s="61">
        <v>63.1</v>
      </c>
      <c r="H47" s="61">
        <v>63.1</v>
      </c>
      <c r="I47" s="61">
        <v>63.1</v>
      </c>
      <c r="J47" s="33"/>
      <c r="K47" s="44"/>
      <c r="L47" s="1"/>
      <c r="M47" s="1"/>
      <c r="N47" s="1"/>
    </row>
    <row r="48" spans="1:14" ht="12.75" customHeight="1">
      <c r="A48" s="63" t="s">
        <v>108</v>
      </c>
      <c r="B48" s="64"/>
      <c r="C48" s="46" t="s">
        <v>11</v>
      </c>
      <c r="D48" s="24"/>
      <c r="E48" s="79"/>
      <c r="F48" s="27"/>
      <c r="G48" s="61">
        <v>63.1</v>
      </c>
      <c r="H48" s="61">
        <v>63.1</v>
      </c>
      <c r="I48" s="61">
        <v>63.1</v>
      </c>
      <c r="J48" s="33"/>
      <c r="K48" s="44"/>
      <c r="L48" s="1"/>
      <c r="M48" s="1"/>
      <c r="N48" s="1"/>
    </row>
    <row r="49" spans="1:14" ht="12.75">
      <c r="A49" s="63" t="s">
        <v>23</v>
      </c>
      <c r="B49" s="64"/>
      <c r="C49" s="47" t="s">
        <v>11</v>
      </c>
      <c r="D49" s="24"/>
      <c r="E49" s="79"/>
      <c r="F49" s="27"/>
      <c r="G49" s="61">
        <v>45.9</v>
      </c>
      <c r="H49" s="61">
        <v>45.9</v>
      </c>
      <c r="I49" s="61">
        <v>45.9</v>
      </c>
      <c r="J49" s="33"/>
      <c r="K49" s="44"/>
      <c r="L49" s="1"/>
      <c r="M49" s="1"/>
      <c r="N49" s="1"/>
    </row>
    <row r="50" spans="1:14" ht="15.75" customHeight="1">
      <c r="A50" s="63" t="s">
        <v>24</v>
      </c>
      <c r="B50" s="64"/>
      <c r="C50" s="47" t="s">
        <v>11</v>
      </c>
      <c r="D50" s="24"/>
      <c r="E50" s="79"/>
      <c r="F50" s="27"/>
      <c r="G50" s="61">
        <v>86</v>
      </c>
      <c r="H50" s="61">
        <v>86</v>
      </c>
      <c r="I50" s="61">
        <v>86</v>
      </c>
      <c r="J50" s="33"/>
      <c r="K50" s="44"/>
      <c r="L50" s="7"/>
      <c r="M50" s="6"/>
      <c r="N50" s="1"/>
    </row>
    <row r="51" spans="1:14" ht="13.5" customHeight="1">
      <c r="A51" s="63" t="s">
        <v>121</v>
      </c>
      <c r="B51" s="64"/>
      <c r="C51" s="47" t="s">
        <v>11</v>
      </c>
      <c r="D51" s="24"/>
      <c r="E51" s="79"/>
      <c r="F51" s="27"/>
      <c r="G51" s="61">
        <v>72.6</v>
      </c>
      <c r="H51" s="61">
        <v>72.6</v>
      </c>
      <c r="I51" s="61">
        <v>72.6</v>
      </c>
      <c r="J51" s="33"/>
      <c r="K51" s="44"/>
      <c r="L51" s="7"/>
      <c r="M51" s="6"/>
      <c r="N51" s="1"/>
    </row>
    <row r="52" spans="1:14" ht="13.5" customHeight="1">
      <c r="A52" s="71" t="s">
        <v>120</v>
      </c>
      <c r="B52" s="72"/>
      <c r="C52" s="46" t="s">
        <v>11</v>
      </c>
      <c r="D52" s="24"/>
      <c r="E52" s="79"/>
      <c r="F52" s="27"/>
      <c r="G52" s="61">
        <v>121.1</v>
      </c>
      <c r="H52" s="61">
        <v>121.1</v>
      </c>
      <c r="I52" s="61">
        <v>121.1</v>
      </c>
      <c r="J52" s="33"/>
      <c r="K52" s="44"/>
      <c r="L52" s="7"/>
      <c r="M52" s="6"/>
      <c r="N52" s="1"/>
    </row>
    <row r="53" spans="1:14" ht="13.5" customHeight="1">
      <c r="A53" s="71" t="s">
        <v>90</v>
      </c>
      <c r="B53" s="72"/>
      <c r="C53" s="46" t="s">
        <v>11</v>
      </c>
      <c r="D53" s="24"/>
      <c r="E53" s="79"/>
      <c r="F53" s="27"/>
      <c r="G53" s="61">
        <v>158.1</v>
      </c>
      <c r="H53" s="61">
        <v>158.1</v>
      </c>
      <c r="I53" s="61">
        <v>158.1</v>
      </c>
      <c r="J53" s="33"/>
      <c r="K53" s="44"/>
      <c r="L53" s="7"/>
      <c r="M53" s="6"/>
      <c r="N53" s="1"/>
    </row>
    <row r="54" spans="1:14" ht="13.5" customHeight="1">
      <c r="A54" s="71" t="s">
        <v>115</v>
      </c>
      <c r="B54" s="72"/>
      <c r="C54" s="46" t="s">
        <v>11</v>
      </c>
      <c r="D54" s="24"/>
      <c r="E54" s="79"/>
      <c r="F54" s="27"/>
      <c r="G54" s="61">
        <v>105.5</v>
      </c>
      <c r="H54" s="61">
        <v>105.5</v>
      </c>
      <c r="I54" s="61">
        <v>105.5</v>
      </c>
      <c r="J54" s="33"/>
      <c r="K54" s="44"/>
      <c r="L54" s="7"/>
      <c r="M54" s="6"/>
      <c r="N54" s="1"/>
    </row>
    <row r="55" spans="1:14" ht="13.5" customHeight="1">
      <c r="A55" s="71" t="s">
        <v>26</v>
      </c>
      <c r="B55" s="72"/>
      <c r="C55" s="46" t="s">
        <v>11</v>
      </c>
      <c r="D55" s="24"/>
      <c r="E55" s="79"/>
      <c r="F55" s="27"/>
      <c r="G55" s="61">
        <v>109.1</v>
      </c>
      <c r="H55" s="61">
        <v>109.1</v>
      </c>
      <c r="I55" s="61">
        <v>109.1</v>
      </c>
      <c r="J55" s="33"/>
      <c r="K55" s="44"/>
      <c r="L55" s="7"/>
      <c r="M55" s="6"/>
      <c r="N55" s="1"/>
    </row>
    <row r="56" spans="1:14" ht="13.5" customHeight="1">
      <c r="A56" s="71" t="s">
        <v>91</v>
      </c>
      <c r="B56" s="72"/>
      <c r="C56" s="46" t="s">
        <v>11</v>
      </c>
      <c r="D56" s="24"/>
      <c r="E56" s="79"/>
      <c r="F56" s="27"/>
      <c r="G56" s="61">
        <v>66.1</v>
      </c>
      <c r="H56" s="61">
        <v>66.1</v>
      </c>
      <c r="I56" s="61">
        <v>66.1</v>
      </c>
      <c r="J56" s="33"/>
      <c r="K56" s="44"/>
      <c r="L56" s="7"/>
      <c r="M56" s="6"/>
      <c r="N56" s="1"/>
    </row>
    <row r="57" spans="1:14" ht="13.5" customHeight="1">
      <c r="A57" s="71" t="s">
        <v>110</v>
      </c>
      <c r="B57" s="72"/>
      <c r="C57" s="46" t="s">
        <v>11</v>
      </c>
      <c r="D57" s="24"/>
      <c r="E57" s="79"/>
      <c r="F57" s="27"/>
      <c r="G57" s="61">
        <v>46.3</v>
      </c>
      <c r="H57" s="61">
        <v>46.3</v>
      </c>
      <c r="I57" s="61">
        <v>46.3</v>
      </c>
      <c r="J57" s="33"/>
      <c r="K57" s="44"/>
      <c r="L57" s="7"/>
      <c r="M57" s="6"/>
      <c r="N57" s="1"/>
    </row>
    <row r="58" spans="1:14" ht="13.5" customHeight="1">
      <c r="A58" s="71" t="s">
        <v>89</v>
      </c>
      <c r="B58" s="72"/>
      <c r="C58" s="47" t="s">
        <v>11</v>
      </c>
      <c r="D58" s="24"/>
      <c r="E58" s="79"/>
      <c r="F58" s="27"/>
      <c r="G58" s="61">
        <v>59.5</v>
      </c>
      <c r="H58" s="61">
        <v>59.5</v>
      </c>
      <c r="I58" s="61">
        <v>59.5</v>
      </c>
      <c r="J58" s="33"/>
      <c r="K58" s="44"/>
      <c r="L58" s="7"/>
      <c r="M58" s="6"/>
      <c r="N58" s="1"/>
    </row>
    <row r="59" spans="1:14" ht="13.5" customHeight="1">
      <c r="A59" s="71" t="s">
        <v>87</v>
      </c>
      <c r="B59" s="72"/>
      <c r="C59" s="47" t="s">
        <v>11</v>
      </c>
      <c r="D59" s="24"/>
      <c r="E59" s="79"/>
      <c r="F59" s="27"/>
      <c r="G59" s="61">
        <v>82.8</v>
      </c>
      <c r="H59" s="61">
        <v>82.8</v>
      </c>
      <c r="I59" s="61">
        <v>82.8</v>
      </c>
      <c r="J59" s="33"/>
      <c r="K59" s="44"/>
      <c r="L59" s="7"/>
      <c r="M59" s="6"/>
      <c r="N59" s="1"/>
    </row>
    <row r="60" spans="1:14" ht="13.5" customHeight="1">
      <c r="A60" s="71" t="s">
        <v>88</v>
      </c>
      <c r="B60" s="72"/>
      <c r="C60" s="47" t="s">
        <v>11</v>
      </c>
      <c r="D60" s="24"/>
      <c r="E60" s="79"/>
      <c r="F60" s="27"/>
      <c r="G60" s="61">
        <v>82.8</v>
      </c>
      <c r="H60" s="61">
        <v>82.8</v>
      </c>
      <c r="I60" s="61">
        <v>82.8</v>
      </c>
      <c r="J60" s="33"/>
      <c r="K60" s="44"/>
      <c r="L60" s="7"/>
      <c r="M60" s="6"/>
      <c r="N60" s="1"/>
    </row>
    <row r="61" spans="1:14" ht="13.5" customHeight="1">
      <c r="A61" s="71" t="s">
        <v>86</v>
      </c>
      <c r="B61" s="72"/>
      <c r="C61" s="47" t="s">
        <v>11</v>
      </c>
      <c r="D61" s="24"/>
      <c r="E61" s="79"/>
      <c r="F61" s="27"/>
      <c r="G61" s="61">
        <v>135.4</v>
      </c>
      <c r="H61" s="61">
        <v>135.4</v>
      </c>
      <c r="I61" s="61">
        <v>135.4</v>
      </c>
      <c r="J61" s="33"/>
      <c r="K61" s="44"/>
      <c r="L61" s="7"/>
      <c r="M61" s="6"/>
      <c r="N61" s="1"/>
    </row>
    <row r="62" spans="1:14" ht="13.5" customHeight="1">
      <c r="A62" s="63" t="s">
        <v>29</v>
      </c>
      <c r="B62" s="64"/>
      <c r="C62" s="46" t="s">
        <v>11</v>
      </c>
      <c r="D62" s="24"/>
      <c r="E62" s="79"/>
      <c r="F62" s="27"/>
      <c r="G62" s="61">
        <v>91.4</v>
      </c>
      <c r="H62" s="61">
        <v>91.4</v>
      </c>
      <c r="I62" s="61">
        <v>91.4</v>
      </c>
      <c r="J62" s="33"/>
      <c r="K62" s="44"/>
      <c r="L62" s="7"/>
      <c r="M62" s="6"/>
      <c r="N62" s="1"/>
    </row>
    <row r="63" spans="1:14" ht="13.5" customHeight="1">
      <c r="A63" s="63" t="s">
        <v>96</v>
      </c>
      <c r="B63" s="64"/>
      <c r="C63" s="46" t="s">
        <v>11</v>
      </c>
      <c r="D63" s="24"/>
      <c r="E63" s="79"/>
      <c r="F63" s="27"/>
      <c r="G63" s="61">
        <v>112</v>
      </c>
      <c r="H63" s="61">
        <v>112</v>
      </c>
      <c r="I63" s="61">
        <v>112</v>
      </c>
      <c r="J63" s="33"/>
      <c r="K63" s="44"/>
      <c r="L63" s="7"/>
      <c r="M63" s="6"/>
      <c r="N63" s="1"/>
    </row>
    <row r="64" spans="1:14" ht="13.5" customHeight="1">
      <c r="A64" s="63" t="s">
        <v>97</v>
      </c>
      <c r="B64" s="64"/>
      <c r="C64" s="47" t="s">
        <v>11</v>
      </c>
      <c r="D64" s="24"/>
      <c r="E64" s="79"/>
      <c r="F64" s="27"/>
      <c r="G64" s="61">
        <v>59.5</v>
      </c>
      <c r="H64" s="61">
        <v>59.5</v>
      </c>
      <c r="I64" s="61">
        <v>59.5</v>
      </c>
      <c r="J64" s="33"/>
      <c r="K64" s="44"/>
      <c r="L64" s="7"/>
      <c r="M64" s="6"/>
      <c r="N64" s="1"/>
    </row>
    <row r="65" spans="1:14" ht="13.5" customHeight="1">
      <c r="A65" s="63" t="s">
        <v>98</v>
      </c>
      <c r="B65" s="64"/>
      <c r="C65" s="47" t="s">
        <v>11</v>
      </c>
      <c r="D65" s="24"/>
      <c r="E65" s="79"/>
      <c r="F65" s="27"/>
      <c r="G65" s="61">
        <v>93.6</v>
      </c>
      <c r="H65" s="61">
        <v>93.6</v>
      </c>
      <c r="I65" s="61">
        <v>93.6</v>
      </c>
      <c r="J65" s="33"/>
      <c r="K65" s="44"/>
      <c r="L65" s="7"/>
      <c r="M65" s="6"/>
      <c r="N65" s="1"/>
    </row>
    <row r="66" spans="1:14" ht="13.5" customHeight="1">
      <c r="A66" s="63" t="s">
        <v>39</v>
      </c>
      <c r="B66" s="64"/>
      <c r="C66" s="47" t="s">
        <v>11</v>
      </c>
      <c r="D66" s="24"/>
      <c r="E66" s="79"/>
      <c r="F66" s="27"/>
      <c r="G66" s="61">
        <v>63.1</v>
      </c>
      <c r="H66" s="61">
        <v>63.1</v>
      </c>
      <c r="I66" s="61">
        <v>63.1</v>
      </c>
      <c r="J66" s="33"/>
      <c r="K66" s="44"/>
      <c r="L66" s="7"/>
      <c r="M66" s="6"/>
      <c r="N66" s="1"/>
    </row>
    <row r="67" spans="1:14" ht="13.5" customHeight="1">
      <c r="A67" s="63" t="s">
        <v>95</v>
      </c>
      <c r="B67" s="64"/>
      <c r="C67" s="46" t="s">
        <v>11</v>
      </c>
      <c r="D67" s="24"/>
      <c r="E67" s="79"/>
      <c r="F67" s="27"/>
      <c r="G67" s="61">
        <v>158</v>
      </c>
      <c r="H67" s="61">
        <v>158</v>
      </c>
      <c r="I67" s="61">
        <v>158</v>
      </c>
      <c r="J67" s="33"/>
      <c r="K67" s="44"/>
      <c r="L67" s="7"/>
      <c r="M67" s="6"/>
      <c r="N67" s="1"/>
    </row>
    <row r="68" spans="1:14" ht="13.5" customHeight="1">
      <c r="A68" s="63" t="s">
        <v>92</v>
      </c>
      <c r="B68" s="64"/>
      <c r="C68" s="46" t="s">
        <v>11</v>
      </c>
      <c r="D68" s="24"/>
      <c r="E68" s="79"/>
      <c r="F68" s="27"/>
      <c r="G68" s="61">
        <v>163</v>
      </c>
      <c r="H68" s="61">
        <v>163</v>
      </c>
      <c r="I68" s="61">
        <v>163</v>
      </c>
      <c r="J68" s="33"/>
      <c r="K68" s="44"/>
      <c r="L68" s="7"/>
      <c r="M68" s="6"/>
      <c r="N68" s="1"/>
    </row>
    <row r="69" spans="1:14" ht="13.5" customHeight="1">
      <c r="A69" s="63" t="s">
        <v>122</v>
      </c>
      <c r="B69" s="64"/>
      <c r="C69" s="46" t="s">
        <v>11</v>
      </c>
      <c r="D69" s="24"/>
      <c r="E69" s="79"/>
      <c r="F69" s="27"/>
      <c r="G69" s="61">
        <v>56.5</v>
      </c>
      <c r="H69" s="61">
        <v>56.5</v>
      </c>
      <c r="I69" s="61">
        <v>56.5</v>
      </c>
      <c r="J69" s="33"/>
      <c r="K69" s="44"/>
      <c r="L69" s="7"/>
      <c r="M69" s="6"/>
      <c r="N69" s="1"/>
    </row>
    <row r="70" spans="1:14" ht="13.5" customHeight="1">
      <c r="A70" s="63" t="s">
        <v>40</v>
      </c>
      <c r="B70" s="64"/>
      <c r="C70" s="46" t="s">
        <v>11</v>
      </c>
      <c r="D70" s="24"/>
      <c r="E70" s="79"/>
      <c r="F70" s="27"/>
      <c r="G70" s="61">
        <v>59.5</v>
      </c>
      <c r="H70" s="61">
        <v>59.5</v>
      </c>
      <c r="I70" s="61">
        <v>59.5</v>
      </c>
      <c r="J70" s="33"/>
      <c r="K70" s="44"/>
      <c r="L70" s="7"/>
      <c r="M70" s="6"/>
      <c r="N70" s="1"/>
    </row>
    <row r="71" spans="1:14" ht="13.5" customHeight="1">
      <c r="A71" s="63" t="s">
        <v>41</v>
      </c>
      <c r="B71" s="64"/>
      <c r="C71" s="46" t="s">
        <v>11</v>
      </c>
      <c r="D71" s="24"/>
      <c r="E71" s="79"/>
      <c r="F71" s="27"/>
      <c r="G71" s="61">
        <v>17.4</v>
      </c>
      <c r="H71" s="61">
        <v>17.4</v>
      </c>
      <c r="I71" s="61">
        <v>17.4</v>
      </c>
      <c r="J71" s="33"/>
      <c r="K71" s="44"/>
      <c r="L71" s="7"/>
      <c r="M71" s="6"/>
      <c r="N71" s="1"/>
    </row>
    <row r="72" spans="1:14" ht="13.5" customHeight="1">
      <c r="A72" s="63" t="s">
        <v>32</v>
      </c>
      <c r="B72" s="64"/>
      <c r="C72" s="46" t="s">
        <v>11</v>
      </c>
      <c r="D72" s="24"/>
      <c r="E72" s="79"/>
      <c r="F72" s="27"/>
      <c r="G72" s="61">
        <v>142.2</v>
      </c>
      <c r="H72" s="61">
        <v>142.2</v>
      </c>
      <c r="I72" s="61">
        <v>142.2</v>
      </c>
      <c r="J72" s="33"/>
      <c r="K72" s="44"/>
      <c r="L72" s="7"/>
      <c r="M72" s="6"/>
      <c r="N72" s="1"/>
    </row>
    <row r="73" spans="1:14" ht="13.5" customHeight="1">
      <c r="A73" s="63" t="s">
        <v>33</v>
      </c>
      <c r="B73" s="64"/>
      <c r="C73" s="47" t="s">
        <v>11</v>
      </c>
      <c r="D73" s="24"/>
      <c r="E73" s="79"/>
      <c r="F73" s="27"/>
      <c r="G73" s="61">
        <v>180.7</v>
      </c>
      <c r="H73" s="61">
        <v>180.7</v>
      </c>
      <c r="I73" s="61">
        <v>180.7</v>
      </c>
      <c r="J73" s="33"/>
      <c r="K73" s="44"/>
      <c r="L73" s="7"/>
      <c r="M73" s="6"/>
      <c r="N73" s="1"/>
    </row>
    <row r="74" spans="1:14" ht="13.5" customHeight="1">
      <c r="A74" s="63" t="s">
        <v>112</v>
      </c>
      <c r="B74" s="64"/>
      <c r="C74" s="47" t="s">
        <v>11</v>
      </c>
      <c r="D74" s="24"/>
      <c r="E74" s="79"/>
      <c r="F74" s="27"/>
      <c r="G74" s="61">
        <v>69.7</v>
      </c>
      <c r="H74" s="61">
        <v>69.7</v>
      </c>
      <c r="I74" s="61">
        <v>69.7</v>
      </c>
      <c r="J74" s="33"/>
      <c r="K74" s="44"/>
      <c r="L74" s="7"/>
      <c r="M74" s="6"/>
      <c r="N74" s="1"/>
    </row>
    <row r="75" spans="1:14" ht="13.5" customHeight="1">
      <c r="A75" s="63" t="s">
        <v>42</v>
      </c>
      <c r="B75" s="64"/>
      <c r="C75" s="47" t="s">
        <v>11</v>
      </c>
      <c r="D75" s="24"/>
      <c r="E75" s="79"/>
      <c r="F75" s="27"/>
      <c r="G75" s="61">
        <v>110.9</v>
      </c>
      <c r="H75" s="61">
        <v>110.9</v>
      </c>
      <c r="I75" s="61">
        <v>110.9</v>
      </c>
      <c r="J75" s="33"/>
      <c r="K75" s="44"/>
      <c r="L75" s="7"/>
      <c r="M75" s="6"/>
      <c r="N75" s="1"/>
    </row>
    <row r="76" spans="1:14" ht="13.5" customHeight="1">
      <c r="A76" s="63" t="s">
        <v>109</v>
      </c>
      <c r="B76" s="64"/>
      <c r="C76" s="47" t="s">
        <v>11</v>
      </c>
      <c r="D76" s="24"/>
      <c r="E76" s="79"/>
      <c r="F76" s="27"/>
      <c r="G76" s="61">
        <v>66</v>
      </c>
      <c r="H76" s="61">
        <v>66</v>
      </c>
      <c r="I76" s="61">
        <v>66</v>
      </c>
      <c r="J76" s="33"/>
      <c r="K76" s="44"/>
      <c r="L76" s="7"/>
      <c r="M76" s="6"/>
      <c r="N76" s="1"/>
    </row>
    <row r="77" spans="1:14" ht="13.5" customHeight="1">
      <c r="A77" s="63" t="s">
        <v>43</v>
      </c>
      <c r="B77" s="64"/>
      <c r="C77" s="46" t="s">
        <v>11</v>
      </c>
      <c r="D77" s="24"/>
      <c r="E77" s="79"/>
      <c r="F77" s="27"/>
      <c r="G77" s="61">
        <v>35.4</v>
      </c>
      <c r="H77" s="61">
        <v>35.4</v>
      </c>
      <c r="I77" s="61">
        <v>35.4</v>
      </c>
      <c r="J77" s="33"/>
      <c r="K77" s="44"/>
      <c r="L77" s="7"/>
      <c r="M77" s="6"/>
      <c r="N77" s="1"/>
    </row>
    <row r="78" spans="1:14" ht="13.5" customHeight="1">
      <c r="A78" s="63" t="s">
        <v>44</v>
      </c>
      <c r="B78" s="64"/>
      <c r="C78" s="46" t="s">
        <v>11</v>
      </c>
      <c r="D78" s="24"/>
      <c r="E78" s="79"/>
      <c r="F78" s="27"/>
      <c r="G78" s="61">
        <v>69</v>
      </c>
      <c r="H78" s="61">
        <v>69</v>
      </c>
      <c r="I78" s="61">
        <v>69</v>
      </c>
      <c r="J78" s="33"/>
      <c r="K78" s="44"/>
      <c r="L78" s="7"/>
      <c r="M78" s="62"/>
      <c r="N78" s="1"/>
    </row>
    <row r="79" spans="1:14" ht="13.5" customHeight="1">
      <c r="A79" s="63" t="s">
        <v>34</v>
      </c>
      <c r="B79" s="64"/>
      <c r="C79" s="46" t="s">
        <v>11</v>
      </c>
      <c r="D79" s="24"/>
      <c r="E79" s="79"/>
      <c r="F79" s="27"/>
      <c r="G79" s="61">
        <v>105.5</v>
      </c>
      <c r="H79" s="61">
        <v>105.5</v>
      </c>
      <c r="I79" s="61">
        <v>105.5</v>
      </c>
      <c r="J79" s="33"/>
      <c r="K79" s="44"/>
      <c r="L79" s="7"/>
      <c r="M79" s="62"/>
      <c r="N79" s="1"/>
    </row>
    <row r="80" spans="1:14" ht="13.5" customHeight="1">
      <c r="A80" s="63" t="s">
        <v>45</v>
      </c>
      <c r="B80" s="64"/>
      <c r="C80" s="46" t="s">
        <v>11</v>
      </c>
      <c r="D80" s="24"/>
      <c r="E80" s="79"/>
      <c r="F80" s="27"/>
      <c r="G80" s="61">
        <v>139.6</v>
      </c>
      <c r="H80" s="61">
        <v>139.6</v>
      </c>
      <c r="I80" s="61">
        <v>139.6</v>
      </c>
      <c r="J80" s="33"/>
      <c r="K80" s="44"/>
      <c r="L80" s="7"/>
      <c r="M80" s="62"/>
      <c r="N80" s="1"/>
    </row>
    <row r="81" spans="1:14" ht="13.5" customHeight="1">
      <c r="A81" s="63" t="s">
        <v>105</v>
      </c>
      <c r="B81" s="64"/>
      <c r="C81" s="46" t="s">
        <v>11</v>
      </c>
      <c r="D81" s="24"/>
      <c r="E81" s="79"/>
      <c r="F81" s="27"/>
      <c r="G81" s="61">
        <v>67.4</v>
      </c>
      <c r="H81" s="61">
        <v>67.4</v>
      </c>
      <c r="I81" s="61">
        <v>67.4</v>
      </c>
      <c r="J81" s="33"/>
      <c r="K81" s="44"/>
      <c r="L81" s="7"/>
      <c r="M81" s="62"/>
      <c r="N81" s="1"/>
    </row>
    <row r="82" spans="1:14" ht="13.5" customHeight="1">
      <c r="A82" s="63" t="s">
        <v>106</v>
      </c>
      <c r="B82" s="64"/>
      <c r="C82" s="47" t="s">
        <v>11</v>
      </c>
      <c r="D82" s="24"/>
      <c r="E82" s="79"/>
      <c r="F82" s="27"/>
      <c r="G82" s="61">
        <v>72.6</v>
      </c>
      <c r="H82" s="61">
        <v>72.6</v>
      </c>
      <c r="I82" s="61">
        <v>72.6</v>
      </c>
      <c r="J82" s="33"/>
      <c r="K82" s="44"/>
      <c r="L82" s="7"/>
      <c r="M82" s="62"/>
      <c r="N82" s="1"/>
    </row>
    <row r="83" spans="1:14" ht="13.5" customHeight="1">
      <c r="A83" s="63" t="s">
        <v>30</v>
      </c>
      <c r="B83" s="64"/>
      <c r="C83" s="47" t="s">
        <v>11</v>
      </c>
      <c r="D83" s="24"/>
      <c r="E83" s="79"/>
      <c r="F83" s="27"/>
      <c r="G83" s="61">
        <v>66.4</v>
      </c>
      <c r="H83" s="61">
        <v>66.4</v>
      </c>
      <c r="I83" s="61">
        <v>66.4</v>
      </c>
      <c r="J83" s="33"/>
      <c r="K83" s="44"/>
      <c r="L83" s="7"/>
      <c r="M83" s="62"/>
      <c r="N83" s="1"/>
    </row>
    <row r="84" spans="1:14" s="7" customFormat="1" ht="14.25" customHeight="1">
      <c r="A84" s="63" t="s">
        <v>113</v>
      </c>
      <c r="B84" s="64"/>
      <c r="C84" s="47" t="s">
        <v>11</v>
      </c>
      <c r="D84" s="24"/>
      <c r="E84" s="79"/>
      <c r="F84" s="27"/>
      <c r="G84" s="61">
        <v>63.8</v>
      </c>
      <c r="H84" s="61">
        <v>63.8</v>
      </c>
      <c r="I84" s="61">
        <v>63.8</v>
      </c>
      <c r="J84" s="44"/>
      <c r="K84" s="44"/>
      <c r="L84" s="6"/>
      <c r="M84" s="62"/>
      <c r="N84" s="6"/>
    </row>
    <row r="85" spans="1:14" s="7" customFormat="1" ht="12.75" customHeight="1">
      <c r="A85" s="63" t="s">
        <v>25</v>
      </c>
      <c r="B85" s="64"/>
      <c r="C85" s="47" t="s">
        <v>11</v>
      </c>
      <c r="D85" s="24"/>
      <c r="E85" s="79"/>
      <c r="F85" s="27"/>
      <c r="G85" s="61">
        <v>98</v>
      </c>
      <c r="H85" s="61">
        <v>98</v>
      </c>
      <c r="I85" s="61">
        <v>98</v>
      </c>
      <c r="J85" s="44"/>
      <c r="K85" s="44"/>
      <c r="L85" s="6"/>
      <c r="M85" s="62"/>
      <c r="N85" s="6"/>
    </row>
    <row r="86" spans="1:14" ht="13.5" customHeight="1">
      <c r="A86" s="71" t="s">
        <v>114</v>
      </c>
      <c r="B86" s="72"/>
      <c r="C86" s="46" t="s">
        <v>11</v>
      </c>
      <c r="D86" s="24"/>
      <c r="E86" s="79"/>
      <c r="F86" s="27"/>
      <c r="G86" s="61">
        <v>144</v>
      </c>
      <c r="H86" s="61">
        <v>144</v>
      </c>
      <c r="I86" s="61">
        <v>144</v>
      </c>
      <c r="J86" s="33"/>
      <c r="K86" s="44"/>
      <c r="L86" s="7"/>
      <c r="M86" s="62"/>
      <c r="N86" s="1"/>
    </row>
    <row r="87" spans="1:14" s="7" customFormat="1" ht="12" customHeight="1">
      <c r="A87" s="63" t="s">
        <v>100</v>
      </c>
      <c r="B87" s="64"/>
      <c r="C87" s="46" t="s">
        <v>11</v>
      </c>
      <c r="D87" s="24"/>
      <c r="E87" s="79"/>
      <c r="F87" s="27"/>
      <c r="G87" s="61">
        <v>63.1</v>
      </c>
      <c r="H87" s="61">
        <v>63.1</v>
      </c>
      <c r="I87" s="61">
        <v>63.1</v>
      </c>
      <c r="J87" s="44"/>
      <c r="K87" s="44"/>
      <c r="L87" s="6"/>
      <c r="M87" s="6"/>
      <c r="N87" s="6"/>
    </row>
    <row r="88" spans="1:14" s="7" customFormat="1" ht="12" customHeight="1">
      <c r="A88" s="63" t="s">
        <v>99</v>
      </c>
      <c r="B88" s="64"/>
      <c r="C88" s="46" t="s">
        <v>11</v>
      </c>
      <c r="D88" s="24"/>
      <c r="E88" s="79"/>
      <c r="F88" s="27"/>
      <c r="G88" s="61">
        <v>92.3</v>
      </c>
      <c r="H88" s="61">
        <v>92.3</v>
      </c>
      <c r="I88" s="61">
        <v>92.3</v>
      </c>
      <c r="J88" s="44"/>
      <c r="K88" s="44"/>
      <c r="L88" s="6"/>
      <c r="M88" s="6"/>
      <c r="N88" s="6"/>
    </row>
    <row r="89" spans="1:14" s="7" customFormat="1" ht="15" customHeight="1">
      <c r="A89" s="63" t="s">
        <v>111</v>
      </c>
      <c r="B89" s="64"/>
      <c r="C89" s="46" t="s">
        <v>11</v>
      </c>
      <c r="D89" s="24"/>
      <c r="E89" s="79"/>
      <c r="F89" s="27"/>
      <c r="G89" s="61">
        <v>98.9</v>
      </c>
      <c r="H89" s="61">
        <v>98.9</v>
      </c>
      <c r="I89" s="61">
        <v>98.9</v>
      </c>
      <c r="J89" s="44"/>
      <c r="K89" s="44"/>
      <c r="L89" s="6"/>
      <c r="M89" s="6"/>
      <c r="N89" s="6"/>
    </row>
    <row r="90" spans="1:14" s="7" customFormat="1" ht="12" customHeight="1">
      <c r="A90" s="63" t="s">
        <v>101</v>
      </c>
      <c r="B90" s="64"/>
      <c r="C90" s="46" t="s">
        <v>11</v>
      </c>
      <c r="D90" s="24"/>
      <c r="E90" s="79"/>
      <c r="F90" s="27"/>
      <c r="G90" s="61">
        <v>92.3</v>
      </c>
      <c r="H90" s="61">
        <v>92.3</v>
      </c>
      <c r="I90" s="61">
        <v>92.3</v>
      </c>
      <c r="J90" s="44"/>
      <c r="K90" s="44"/>
      <c r="L90" s="6"/>
      <c r="M90" s="6"/>
      <c r="N90" s="6"/>
    </row>
    <row r="91" spans="1:14" s="7" customFormat="1" ht="12" customHeight="1">
      <c r="A91" s="63" t="s">
        <v>102</v>
      </c>
      <c r="B91" s="64"/>
      <c r="C91" s="46" t="s">
        <v>11</v>
      </c>
      <c r="D91" s="24"/>
      <c r="E91" s="79"/>
      <c r="F91" s="27"/>
      <c r="G91" s="61">
        <v>112</v>
      </c>
      <c r="H91" s="61">
        <v>112</v>
      </c>
      <c r="I91" s="61">
        <v>112</v>
      </c>
      <c r="J91" s="44"/>
      <c r="K91" s="44"/>
      <c r="L91" s="6"/>
      <c r="M91" s="6"/>
      <c r="N91" s="6"/>
    </row>
    <row r="92" spans="1:14" s="7" customFormat="1" ht="14.25" customHeight="1">
      <c r="A92" s="63" t="s">
        <v>93</v>
      </c>
      <c r="B92" s="64"/>
      <c r="C92" s="47" t="s">
        <v>11</v>
      </c>
      <c r="D92" s="24"/>
      <c r="E92" s="79"/>
      <c r="F92" s="27"/>
      <c r="G92" s="61">
        <v>79.2</v>
      </c>
      <c r="H92" s="61">
        <v>79.2</v>
      </c>
      <c r="I92" s="61">
        <v>79.2</v>
      </c>
      <c r="J92" s="44"/>
      <c r="K92" s="44"/>
      <c r="L92" s="6"/>
      <c r="M92" s="6"/>
      <c r="N92" s="6"/>
    </row>
    <row r="93" spans="1:14" s="7" customFormat="1" ht="12" customHeight="1">
      <c r="A93" s="63" t="s">
        <v>94</v>
      </c>
      <c r="B93" s="64"/>
      <c r="C93" s="47" t="s">
        <v>11</v>
      </c>
      <c r="D93" s="24"/>
      <c r="E93" s="79"/>
      <c r="F93" s="27"/>
      <c r="G93" s="61">
        <v>79.2</v>
      </c>
      <c r="H93" s="61">
        <v>79.2</v>
      </c>
      <c r="I93" s="61">
        <v>79.2</v>
      </c>
      <c r="J93" s="44"/>
      <c r="K93" s="44"/>
      <c r="L93" s="6"/>
      <c r="M93" s="6"/>
      <c r="N93" s="6"/>
    </row>
    <row r="94" spans="1:14" s="7" customFormat="1" ht="12" customHeight="1">
      <c r="A94" s="63" t="s">
        <v>103</v>
      </c>
      <c r="B94" s="64"/>
      <c r="C94" s="47" t="s">
        <v>11</v>
      </c>
      <c r="D94" s="24"/>
      <c r="E94" s="79"/>
      <c r="F94" s="27"/>
      <c r="G94" s="61">
        <v>66</v>
      </c>
      <c r="H94" s="61">
        <v>66</v>
      </c>
      <c r="I94" s="61">
        <v>66</v>
      </c>
      <c r="J94" s="44"/>
      <c r="K94" s="44"/>
      <c r="L94" s="6"/>
      <c r="M94" s="6"/>
      <c r="N94" s="6"/>
    </row>
    <row r="95" spans="1:14" s="7" customFormat="1" ht="17.25" customHeight="1">
      <c r="A95" s="63" t="s">
        <v>104</v>
      </c>
      <c r="B95" s="64"/>
      <c r="C95" s="47" t="s">
        <v>11</v>
      </c>
      <c r="D95" s="24"/>
      <c r="E95" s="79"/>
      <c r="F95" s="27"/>
      <c r="G95" s="61">
        <v>96</v>
      </c>
      <c r="H95" s="61">
        <v>96</v>
      </c>
      <c r="I95" s="61">
        <v>96</v>
      </c>
      <c r="J95" s="44"/>
      <c r="K95" s="44"/>
      <c r="L95" s="6"/>
      <c r="M95" s="6"/>
      <c r="N95" s="6"/>
    </row>
    <row r="96" spans="1:14" s="7" customFormat="1" ht="27.75" customHeight="1">
      <c r="A96" s="65" t="s">
        <v>27</v>
      </c>
      <c r="B96" s="66"/>
      <c r="C96" s="47" t="s">
        <v>12</v>
      </c>
      <c r="D96" s="24"/>
      <c r="E96" s="79"/>
      <c r="F96" s="27"/>
      <c r="G96" s="44">
        <v>36.413</v>
      </c>
      <c r="H96" s="44">
        <v>36.413</v>
      </c>
      <c r="I96" s="44"/>
      <c r="J96" s="44">
        <v>36.413</v>
      </c>
      <c r="K96" s="44"/>
      <c r="L96" s="6"/>
      <c r="M96" s="6"/>
      <c r="N96" s="6"/>
    </row>
    <row r="97" spans="1:14" s="7" customFormat="1" ht="12.75">
      <c r="A97" s="65" t="s">
        <v>35</v>
      </c>
      <c r="B97" s="66"/>
      <c r="C97" s="47" t="s">
        <v>12</v>
      </c>
      <c r="D97" s="24"/>
      <c r="E97" s="79"/>
      <c r="F97" s="27"/>
      <c r="G97" s="44">
        <v>107.321</v>
      </c>
      <c r="H97" s="44">
        <v>107.321</v>
      </c>
      <c r="I97" s="44"/>
      <c r="J97" s="44">
        <v>107.321</v>
      </c>
      <c r="K97" s="44"/>
      <c r="L97" s="6"/>
      <c r="M97" s="6"/>
      <c r="N97" s="6"/>
    </row>
    <row r="98" spans="1:14" s="7" customFormat="1" ht="12.75">
      <c r="A98" s="65" t="s">
        <v>26</v>
      </c>
      <c r="B98" s="66"/>
      <c r="C98" s="47" t="s">
        <v>12</v>
      </c>
      <c r="D98" s="24"/>
      <c r="E98" s="79"/>
      <c r="F98" s="27"/>
      <c r="G98" s="44">
        <v>74.3</v>
      </c>
      <c r="H98" s="44">
        <v>74.3</v>
      </c>
      <c r="I98" s="44"/>
      <c r="J98" s="44">
        <v>74.3</v>
      </c>
      <c r="K98" s="44"/>
      <c r="L98" s="6"/>
      <c r="M98" s="6"/>
      <c r="N98" s="6"/>
    </row>
    <row r="99" spans="1:14" s="7" customFormat="1" ht="14.25" customHeight="1">
      <c r="A99" s="65" t="s">
        <v>123</v>
      </c>
      <c r="B99" s="66"/>
      <c r="C99" s="47" t="s">
        <v>12</v>
      </c>
      <c r="D99" s="24"/>
      <c r="E99" s="79"/>
      <c r="F99" s="27"/>
      <c r="G99" s="44">
        <v>42.162</v>
      </c>
      <c r="H99" s="44">
        <v>42.162</v>
      </c>
      <c r="I99" s="44"/>
      <c r="J99" s="44">
        <v>42.2</v>
      </c>
      <c r="K99" s="44"/>
      <c r="L99" s="6"/>
      <c r="M99" s="6"/>
      <c r="N99" s="6"/>
    </row>
    <row r="100" spans="1:14" s="7" customFormat="1" ht="12.75" customHeight="1">
      <c r="A100" s="65" t="s">
        <v>36</v>
      </c>
      <c r="B100" s="66"/>
      <c r="C100" s="47" t="s">
        <v>12</v>
      </c>
      <c r="D100" s="24"/>
      <c r="E100" s="79"/>
      <c r="F100" s="27"/>
      <c r="G100" s="44">
        <v>45.995</v>
      </c>
      <c r="H100" s="44">
        <v>45.995</v>
      </c>
      <c r="I100" s="44"/>
      <c r="J100" s="44">
        <v>46</v>
      </c>
      <c r="K100" s="44"/>
      <c r="L100" s="6"/>
      <c r="M100" s="6"/>
      <c r="N100" s="6"/>
    </row>
    <row r="101" spans="1:14" s="7" customFormat="1" ht="12.75">
      <c r="A101" s="65" t="s">
        <v>124</v>
      </c>
      <c r="B101" s="66"/>
      <c r="C101" s="47" t="s">
        <v>12</v>
      </c>
      <c r="D101" s="24"/>
      <c r="E101" s="79"/>
      <c r="F101" s="27"/>
      <c r="G101" s="44">
        <v>105.388</v>
      </c>
      <c r="H101" s="44">
        <v>105.4</v>
      </c>
      <c r="I101" s="44"/>
      <c r="J101" s="44">
        <v>105.4</v>
      </c>
      <c r="K101" s="44"/>
      <c r="L101" s="6"/>
      <c r="M101" s="6"/>
      <c r="N101" s="6"/>
    </row>
    <row r="102" spans="1:14" s="7" customFormat="1" ht="12.75">
      <c r="A102" s="65" t="s">
        <v>31</v>
      </c>
      <c r="B102" s="66"/>
      <c r="C102" s="47" t="s">
        <v>12</v>
      </c>
      <c r="D102" s="24"/>
      <c r="E102" s="79"/>
      <c r="F102" s="27"/>
      <c r="G102" s="44">
        <v>105.405</v>
      </c>
      <c r="H102" s="44">
        <v>105.405</v>
      </c>
      <c r="I102" s="44"/>
      <c r="J102" s="44">
        <v>105.405</v>
      </c>
      <c r="K102" s="44"/>
      <c r="L102" s="6"/>
      <c r="M102" s="6"/>
      <c r="N102" s="6"/>
    </row>
    <row r="103" spans="1:14" s="7" customFormat="1" ht="12.75">
      <c r="A103" s="65" t="s">
        <v>38</v>
      </c>
      <c r="B103" s="66"/>
      <c r="C103" s="47" t="s">
        <v>12</v>
      </c>
      <c r="D103" s="24"/>
      <c r="E103" s="79"/>
      <c r="F103" s="27"/>
      <c r="G103" s="44">
        <v>69.471</v>
      </c>
      <c r="H103" s="44">
        <v>69.471</v>
      </c>
      <c r="I103" s="44"/>
      <c r="J103" s="44">
        <v>69.48</v>
      </c>
      <c r="K103" s="44"/>
      <c r="L103" s="6"/>
      <c r="M103" s="6"/>
      <c r="N103" s="6"/>
    </row>
    <row r="104" spans="1:14" ht="17.25" customHeight="1">
      <c r="A104" s="65" t="s">
        <v>46</v>
      </c>
      <c r="B104" s="66"/>
      <c r="C104" s="47" t="s">
        <v>13</v>
      </c>
      <c r="D104" s="24"/>
      <c r="E104" s="79"/>
      <c r="F104" s="27"/>
      <c r="G104" s="44">
        <v>43.12</v>
      </c>
      <c r="H104" s="44">
        <v>43.12</v>
      </c>
      <c r="I104" s="44"/>
      <c r="J104" s="33"/>
      <c r="K104" s="44">
        <v>43.12</v>
      </c>
      <c r="L104" s="1"/>
      <c r="M104" s="1"/>
      <c r="N104" s="1"/>
    </row>
    <row r="105" spans="1:14" s="7" customFormat="1" ht="16.5" customHeight="1">
      <c r="A105" s="65" t="s">
        <v>28</v>
      </c>
      <c r="B105" s="66"/>
      <c r="C105" s="47" t="s">
        <v>13</v>
      </c>
      <c r="D105" s="24"/>
      <c r="E105" s="79"/>
      <c r="F105" s="27"/>
      <c r="G105" s="44">
        <v>47.911</v>
      </c>
      <c r="H105" s="44">
        <v>47.911</v>
      </c>
      <c r="I105" s="44"/>
      <c r="J105" s="44"/>
      <c r="K105" s="44">
        <v>47.911</v>
      </c>
      <c r="L105" s="6"/>
      <c r="M105" s="6"/>
      <c r="N105" s="6"/>
    </row>
    <row r="106" spans="1:14" ht="21" customHeight="1">
      <c r="A106" s="107" t="s">
        <v>62</v>
      </c>
      <c r="B106" s="107"/>
      <c r="C106" s="46" t="s">
        <v>13</v>
      </c>
      <c r="D106" s="24"/>
      <c r="E106" s="79"/>
      <c r="F106" s="27"/>
      <c r="G106" s="44">
        <v>19.165</v>
      </c>
      <c r="H106" s="44">
        <v>19.165</v>
      </c>
      <c r="I106" s="44"/>
      <c r="J106" s="33"/>
      <c r="K106" s="44">
        <v>19.165</v>
      </c>
      <c r="L106" s="1"/>
      <c r="M106" s="1"/>
      <c r="N106" s="1"/>
    </row>
    <row r="107" spans="1:14" s="7" customFormat="1" ht="17.25" customHeight="1">
      <c r="A107" s="65" t="s">
        <v>85</v>
      </c>
      <c r="B107" s="66"/>
      <c r="C107" s="47" t="s">
        <v>13</v>
      </c>
      <c r="D107" s="24"/>
      <c r="E107" s="79"/>
      <c r="F107" s="27"/>
      <c r="G107" s="44">
        <v>62.285</v>
      </c>
      <c r="H107" s="44">
        <v>62.285</v>
      </c>
      <c r="I107" s="44"/>
      <c r="J107" s="44"/>
      <c r="K107" s="44">
        <v>62.285</v>
      </c>
      <c r="L107" s="6"/>
      <c r="M107" s="6"/>
      <c r="N107" s="6"/>
    </row>
    <row r="108" spans="1:14" s="7" customFormat="1" ht="17.25" customHeight="1">
      <c r="A108" s="65" t="s">
        <v>37</v>
      </c>
      <c r="B108" s="66"/>
      <c r="C108" s="47" t="s">
        <v>13</v>
      </c>
      <c r="D108" s="24"/>
      <c r="E108" s="80"/>
      <c r="F108" s="27"/>
      <c r="G108" s="44">
        <v>62.285</v>
      </c>
      <c r="H108" s="44">
        <v>62.285</v>
      </c>
      <c r="I108" s="44"/>
      <c r="J108" s="44"/>
      <c r="K108" s="44">
        <v>62.285</v>
      </c>
      <c r="L108" s="6"/>
      <c r="M108" s="6"/>
      <c r="N108" s="6"/>
    </row>
    <row r="109" spans="1:14" s="7" customFormat="1" ht="17.25" customHeight="1">
      <c r="A109" s="67" t="s">
        <v>54</v>
      </c>
      <c r="B109" s="68"/>
      <c r="C109" s="36"/>
      <c r="D109" s="37"/>
      <c r="E109" s="38"/>
      <c r="F109" s="39"/>
      <c r="G109" s="50">
        <v>11228.8</v>
      </c>
      <c r="H109" s="50">
        <v>11228.8</v>
      </c>
      <c r="I109" s="50">
        <f>I42+I25+I19</f>
        <v>8621.395999999999</v>
      </c>
      <c r="J109" s="50">
        <f>J42+J25+J19</f>
        <v>2172.651</v>
      </c>
      <c r="K109" s="50">
        <f>K42+K25+K19</f>
        <v>434.666</v>
      </c>
      <c r="L109" s="6"/>
      <c r="M109" s="6"/>
      <c r="N109" s="6"/>
    </row>
    <row r="110" spans="1:11" ht="34.5" customHeight="1">
      <c r="A110" s="75" t="s">
        <v>78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7"/>
    </row>
    <row r="111" spans="1:11" ht="26.25" customHeight="1">
      <c r="A111" s="69" t="s">
        <v>79</v>
      </c>
      <c r="B111" s="70"/>
      <c r="C111" s="51"/>
      <c r="D111" s="51"/>
      <c r="E111" s="78" t="s">
        <v>5</v>
      </c>
      <c r="F111" s="51"/>
      <c r="G111" s="49">
        <f>G116</f>
        <v>990</v>
      </c>
      <c r="H111" s="49">
        <f>H116</f>
        <v>990</v>
      </c>
      <c r="I111" s="49">
        <f>I116</f>
        <v>690</v>
      </c>
      <c r="J111" s="49">
        <f>J116</f>
        <v>150</v>
      </c>
      <c r="K111" s="49">
        <f>K116</f>
        <v>150</v>
      </c>
    </row>
    <row r="112" spans="1:11" ht="27" customHeight="1">
      <c r="A112" s="65" t="s">
        <v>48</v>
      </c>
      <c r="B112" s="66"/>
      <c r="C112" s="26" t="s">
        <v>11</v>
      </c>
      <c r="D112" s="25"/>
      <c r="E112" s="79"/>
      <c r="F112" s="27"/>
      <c r="G112" s="45">
        <v>156</v>
      </c>
      <c r="H112" s="45">
        <v>156</v>
      </c>
      <c r="I112" s="45">
        <v>156</v>
      </c>
      <c r="J112" s="45">
        <v>0</v>
      </c>
      <c r="K112" s="45">
        <v>0</v>
      </c>
    </row>
    <row r="113" spans="1:11" ht="16.5" customHeight="1">
      <c r="A113" s="81" t="s">
        <v>47</v>
      </c>
      <c r="B113" s="82"/>
      <c r="C113" s="26" t="s">
        <v>11</v>
      </c>
      <c r="D113" s="25"/>
      <c r="E113" s="79"/>
      <c r="F113" s="27"/>
      <c r="G113" s="45">
        <v>234</v>
      </c>
      <c r="H113" s="45">
        <v>234</v>
      </c>
      <c r="I113" s="45">
        <v>234</v>
      </c>
      <c r="J113" s="45">
        <v>0</v>
      </c>
      <c r="K113" s="45">
        <v>0</v>
      </c>
    </row>
    <row r="114" spans="1:11" ht="14.25" customHeight="1">
      <c r="A114" s="65" t="s">
        <v>72</v>
      </c>
      <c r="B114" s="66"/>
      <c r="C114" s="48" t="s">
        <v>74</v>
      </c>
      <c r="D114" s="25"/>
      <c r="E114" s="79"/>
      <c r="F114" s="27"/>
      <c r="G114" s="45">
        <v>300</v>
      </c>
      <c r="H114" s="45">
        <v>300</v>
      </c>
      <c r="I114" s="45">
        <v>300</v>
      </c>
      <c r="J114" s="45">
        <v>0</v>
      </c>
      <c r="K114" s="45">
        <v>0</v>
      </c>
    </row>
    <row r="115" spans="1:11" ht="24" customHeight="1">
      <c r="A115" s="65" t="s">
        <v>73</v>
      </c>
      <c r="B115" s="66"/>
      <c r="C115" s="48" t="s">
        <v>71</v>
      </c>
      <c r="D115" s="25"/>
      <c r="E115" s="80"/>
      <c r="F115" s="27"/>
      <c r="G115" s="45">
        <v>300</v>
      </c>
      <c r="H115" s="45">
        <v>300</v>
      </c>
      <c r="I115" s="45">
        <v>0</v>
      </c>
      <c r="J115" s="45">
        <v>150</v>
      </c>
      <c r="K115" s="45">
        <v>150</v>
      </c>
    </row>
    <row r="116" spans="1:11" ht="18.75" customHeight="1">
      <c r="A116" s="67" t="s">
        <v>57</v>
      </c>
      <c r="B116" s="68"/>
      <c r="C116" s="52"/>
      <c r="D116" s="53"/>
      <c r="E116" s="54"/>
      <c r="F116" s="55"/>
      <c r="G116" s="50">
        <f>G114+G113+G112+G115</f>
        <v>990</v>
      </c>
      <c r="H116" s="50">
        <f>H114+H113+H112+H115</f>
        <v>990</v>
      </c>
      <c r="I116" s="50">
        <f>I114+I113+I112+I115</f>
        <v>690</v>
      </c>
      <c r="J116" s="50">
        <v>150</v>
      </c>
      <c r="K116" s="50">
        <v>150</v>
      </c>
    </row>
    <row r="117" spans="1:11" ht="21" customHeight="1">
      <c r="A117" s="73" t="s">
        <v>58</v>
      </c>
      <c r="B117" s="74"/>
      <c r="C117" s="56"/>
      <c r="D117" s="56"/>
      <c r="E117" s="57"/>
      <c r="F117" s="57"/>
      <c r="G117" s="58">
        <f>G109+G116</f>
        <v>12218.8</v>
      </c>
      <c r="H117" s="58">
        <f>H109+H116</f>
        <v>12218.8</v>
      </c>
      <c r="I117" s="58">
        <f>I109+I116</f>
        <v>9311.395999999999</v>
      </c>
      <c r="J117" s="58">
        <f>J109+J116</f>
        <v>2322.651</v>
      </c>
      <c r="K117" s="58">
        <f>K109+K116</f>
        <v>584.6659999999999</v>
      </c>
    </row>
    <row r="118" spans="2:10" ht="7.5" customHeight="1">
      <c r="B118" s="9"/>
      <c r="C118" s="9"/>
      <c r="D118" s="9"/>
      <c r="E118" s="9"/>
      <c r="F118" s="9"/>
      <c r="G118" s="9"/>
      <c r="H118" s="9"/>
      <c r="I118" s="9"/>
      <c r="J118" s="9"/>
    </row>
    <row r="119" spans="2:11" ht="15.75">
      <c r="B119" s="3"/>
      <c r="J119" s="8"/>
      <c r="K119" s="8"/>
    </row>
    <row r="120" ht="15.75">
      <c r="B120" s="2"/>
    </row>
    <row r="121" spans="2:10" ht="15.75">
      <c r="B121" s="2"/>
      <c r="J121" s="2"/>
    </row>
    <row r="125" spans="7:12" ht="12.75">
      <c r="G125" s="8"/>
      <c r="H125" s="8"/>
      <c r="I125" s="8"/>
      <c r="J125" s="8"/>
      <c r="K125" s="8"/>
      <c r="L125" s="8"/>
    </row>
  </sheetData>
  <sheetProtection/>
  <mergeCells count="126">
    <mergeCell ref="H1:K1"/>
    <mergeCell ref="H2:K2"/>
    <mergeCell ref="H3:K3"/>
    <mergeCell ref="H4:K4"/>
    <mergeCell ref="A108:B108"/>
    <mergeCell ref="A106:B106"/>
    <mergeCell ref="A92:B92"/>
    <mergeCell ref="A93:B93"/>
    <mergeCell ref="A47:B47"/>
    <mergeCell ref="A48:B48"/>
    <mergeCell ref="A95:B95"/>
    <mergeCell ref="A103:B103"/>
    <mergeCell ref="A107:B107"/>
    <mergeCell ref="A89:B89"/>
    <mergeCell ref="A86:B86"/>
    <mergeCell ref="A53:B53"/>
    <mergeCell ref="A87:B87"/>
    <mergeCell ref="A90:B90"/>
    <mergeCell ref="A91:B91"/>
    <mergeCell ref="A73:B73"/>
    <mergeCell ref="A38:B38"/>
    <mergeCell ref="A54:B54"/>
    <mergeCell ref="A40:B40"/>
    <mergeCell ref="A41:B41"/>
    <mergeCell ref="A24:B24"/>
    <mergeCell ref="A26:B26"/>
    <mergeCell ref="A27:B27"/>
    <mergeCell ref="A28:B28"/>
    <mergeCell ref="A49:B49"/>
    <mergeCell ref="A51:B51"/>
    <mergeCell ref="E19:E24"/>
    <mergeCell ref="A39:B39"/>
    <mergeCell ref="E25:E41"/>
    <mergeCell ref="A30:B30"/>
    <mergeCell ref="A35:B35"/>
    <mergeCell ref="A25:B25"/>
    <mergeCell ref="A29:B29"/>
    <mergeCell ref="A19:B19"/>
    <mergeCell ref="A31:B31"/>
    <mergeCell ref="A37:B37"/>
    <mergeCell ref="J15:J16"/>
    <mergeCell ref="A23:B23"/>
    <mergeCell ref="A22:B22"/>
    <mergeCell ref="A21:B21"/>
    <mergeCell ref="A20:B20"/>
    <mergeCell ref="A18:K18"/>
    <mergeCell ref="I15:I16"/>
    <mergeCell ref="A13:B16"/>
    <mergeCell ref="C13:C16"/>
    <mergeCell ref="D13:D16"/>
    <mergeCell ref="E13:E16"/>
    <mergeCell ref="H14:H16"/>
    <mergeCell ref="H5:K5"/>
    <mergeCell ref="A32:B32"/>
    <mergeCell ref="A42:B42"/>
    <mergeCell ref="A33:B33"/>
    <mergeCell ref="A36:B36"/>
    <mergeCell ref="K15:K16"/>
    <mergeCell ref="B11:K11"/>
    <mergeCell ref="H13:K13"/>
    <mergeCell ref="I14:K14"/>
    <mergeCell ref="F13:G15"/>
    <mergeCell ref="A46:B46"/>
    <mergeCell ref="A45:B45"/>
    <mergeCell ref="H6:K6"/>
    <mergeCell ref="B8:K8"/>
    <mergeCell ref="A17:B17"/>
    <mergeCell ref="B9:K9"/>
    <mergeCell ref="B10:K10"/>
    <mergeCell ref="A34:B34"/>
    <mergeCell ref="E42:E108"/>
    <mergeCell ref="A98:B98"/>
    <mergeCell ref="E111:E115"/>
    <mergeCell ref="A112:B112"/>
    <mergeCell ref="A113:B113"/>
    <mergeCell ref="A43:B43"/>
    <mergeCell ref="A44:B44"/>
    <mergeCell ref="A72:B72"/>
    <mergeCell ref="A101:B101"/>
    <mergeCell ref="A102:B102"/>
    <mergeCell ref="A50:B50"/>
    <mergeCell ref="A64:B64"/>
    <mergeCell ref="A88:B88"/>
    <mergeCell ref="A59:B59"/>
    <mergeCell ref="A63:B63"/>
    <mergeCell ref="A61:B61"/>
    <mergeCell ref="A60:B60"/>
    <mergeCell ref="A70:B70"/>
    <mergeCell ref="A83:B83"/>
    <mergeCell ref="A117:B117"/>
    <mergeCell ref="A116:B116"/>
    <mergeCell ref="A114:B114"/>
    <mergeCell ref="A115:B115"/>
    <mergeCell ref="A97:B97"/>
    <mergeCell ref="A100:B100"/>
    <mergeCell ref="A110:K110"/>
    <mergeCell ref="A99:B99"/>
    <mergeCell ref="A104:B104"/>
    <mergeCell ref="A105:B105"/>
    <mergeCell ref="A96:B96"/>
    <mergeCell ref="A109:B109"/>
    <mergeCell ref="A111:B111"/>
    <mergeCell ref="A76:B76"/>
    <mergeCell ref="A94:B94"/>
    <mergeCell ref="A52:B52"/>
    <mergeCell ref="A55:B55"/>
    <mergeCell ref="A56:B56"/>
    <mergeCell ref="A57:B57"/>
    <mergeCell ref="A58:B58"/>
    <mergeCell ref="A85:B85"/>
    <mergeCell ref="A77:B77"/>
    <mergeCell ref="A78:B78"/>
    <mergeCell ref="A79:B79"/>
    <mergeCell ref="A80:B80"/>
    <mergeCell ref="A84:B84"/>
    <mergeCell ref="A81:B81"/>
    <mergeCell ref="A82:B82"/>
    <mergeCell ref="A75:B75"/>
    <mergeCell ref="A71:B71"/>
    <mergeCell ref="A65:B65"/>
    <mergeCell ref="A62:B62"/>
    <mergeCell ref="A74:B74"/>
    <mergeCell ref="A66:B66"/>
    <mergeCell ref="A68:B68"/>
    <mergeCell ref="A69:B69"/>
    <mergeCell ref="A67:B67"/>
  </mergeCells>
  <printOptions horizontalCentered="1"/>
  <pageMargins left="0.35433070866141736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2014-04-17T11:24:43Z</cp:lastPrinted>
  <dcterms:created xsi:type="dcterms:W3CDTF">1996-10-08T23:32:33Z</dcterms:created>
  <dcterms:modified xsi:type="dcterms:W3CDTF">2014-05-06T13:51:16Z</dcterms:modified>
  <cp:category/>
  <cp:version/>
  <cp:contentType/>
  <cp:contentStatus/>
</cp:coreProperties>
</file>